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6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<sst xmlns="http://schemas.openxmlformats.org/spreadsheetml/2006/main" count="53" uniqueCount="53">
  <si>
    <t>Сводный план закупок для государственных нужд Ульяновской области на 2014-2016 годы</t>
  </si>
  <si>
    <t>Наименование</t>
  </si>
  <si>
    <t>Прогноз объёмов закупаеой продукции на 2014-2016 годы</t>
  </si>
  <si>
    <t>%</t>
  </si>
  <si>
    <t>Объём закупок в 2014-2016 гг.по результатам принятия бюджета (тыс.руб.)</t>
  </si>
  <si>
    <t>Объём закупок по годам (тыс.руб.)</t>
  </si>
  <si>
    <t>ВСЕГО,
в том числе:</t>
  </si>
  <si>
    <t>Электроэнергия</t>
  </si>
  <si>
    <t>Газ</t>
  </si>
  <si>
    <t>Водоснабжение и водоотведение</t>
  </si>
  <si>
    <t>Продукты питания</t>
  </si>
  <si>
    <t>ГСМ</t>
  </si>
  <si>
    <t>Топливо, в том числе</t>
  </si>
  <si>
    <t>-дрова</t>
  </si>
  <si>
    <t>-уголь</t>
  </si>
  <si>
    <t>-мазут</t>
  </si>
  <si>
    <t>Фармацевтические продукты и препараты (лекарственные препараты)</t>
  </si>
  <si>
    <t>Медицинское оборудование</t>
  </si>
  <si>
    <t>Расходные материалы для медицинского оборудования</t>
  </si>
  <si>
    <t>Вычислительная техника и принадлежности к ней</t>
  </si>
  <si>
    <t>Текстиль и текстильные изделия</t>
  </si>
  <si>
    <t>Мебель</t>
  </si>
  <si>
    <t>Канцелярские товары</t>
  </si>
  <si>
    <t>Автомобильный транспорт и запчасти</t>
  </si>
  <si>
    <t>Моющие и чистящие средства</t>
  </si>
  <si>
    <t>Прочие товары</t>
  </si>
  <si>
    <t>РАБОТЫ,
в том числе:</t>
  </si>
  <si>
    <t>Строительство зданий и сооружений</t>
  </si>
  <si>
    <t>Реконструкция зданий и сооружений</t>
  </si>
  <si>
    <t>Капитальный ремонт зданий и сооружений</t>
  </si>
  <si>
    <t>Текущий ремонт зданий и сооружений</t>
  </si>
  <si>
    <t>Строительство дорог</t>
  </si>
  <si>
    <t>Ремонт дорог</t>
  </si>
  <si>
    <t>Содержание дорог</t>
  </si>
  <si>
    <t>Проектные работы</t>
  </si>
  <si>
    <t>Прочие работы</t>
  </si>
  <si>
    <t>УСЛУГИ,
в том числе:</t>
  </si>
  <si>
    <t>Услуги почты</t>
  </si>
  <si>
    <t>Услуги телефонной связи, включая междугороднюю и международную</t>
  </si>
  <si>
    <t>Услуги передачи данных по телекоммуникационным каналам (интернет)</t>
  </si>
  <si>
    <t>Подписка на периодические издания</t>
  </si>
  <si>
    <t>Транспортные услуги</t>
  </si>
  <si>
    <t>Услуги по организации питания и размещения</t>
  </si>
  <si>
    <t>Услуги по аренде имущества</t>
  </si>
  <si>
    <t>Образовательные услуги</t>
  </si>
  <si>
    <t>Услуги в области здравоохранения</t>
  </si>
  <si>
    <t>Услуги по изготовлению средств реабилитации</t>
  </si>
  <si>
    <t>Услуги социальной сферы</t>
  </si>
  <si>
    <t>Услуги охраны</t>
  </si>
  <si>
    <t>Услуги по организации мероприятий</t>
  </si>
  <si>
    <t>Услуги по проведению экспертизы</t>
  </si>
  <si>
    <t>Прочие услуги</t>
  </si>
  <si>
    <r>
      <t xml:space="preserve">ТОВАРЫ, 
</t>
    </r>
    <r>
      <rPr>
        <b/>
        <sz val="14"/>
        <color indexed="8"/>
        <rFont val="Times New Roman"/>
        <family val="1"/>
      </rPr>
      <t>в том числе: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</si>
</sst>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wrapText="1"/>
    </xf>
    <xf numFmtId="4" fontId="42" fillId="0" borderId="11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/>
    </xf>
    <xf numFmtId="4" fontId="41" fillId="0" borderId="11" xfId="0" applyNumberFormat="1" applyFont="1" applyBorder="1" applyAlignment="1">
      <alignment vertical="center" wrapText="1"/>
    </xf>
    <xf numFmtId="0" fontId="43" fillId="0" borderId="11" xfId="0" applyFont="1" applyBorder="1" applyAlignment="1">
      <alignment wrapText="1"/>
    </xf>
    <xf numFmtId="4" fontId="44" fillId="0" borderId="11" xfId="0" applyNumberFormat="1" applyFont="1" applyBorder="1" applyAlignment="1">
      <alignment vertical="center"/>
    </xf>
    <xf numFmtId="4" fontId="45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wrapText="1"/>
    </xf>
    <xf numFmtId="4" fontId="47" fillId="0" borderId="11" xfId="0" applyNumberFormat="1" applyFont="1" applyBorder="1" applyAlignment="1">
      <alignment/>
    </xf>
    <xf numFmtId="164" fontId="47" fillId="0" borderId="11" xfId="0" applyNumberFormat="1" applyFont="1" applyBorder="1" applyAlignment="1">
      <alignment/>
    </xf>
    <xf numFmtId="4" fontId="48" fillId="0" borderId="11" xfId="0" applyNumberFormat="1" applyFont="1" applyBorder="1" applyAlignment="1">
      <alignment/>
    </xf>
    <xf numFmtId="4" fontId="47" fillId="0" borderId="11" xfId="0" applyNumberFormat="1" applyFont="1" applyBorder="1" applyAlignment="1">
      <alignment horizontal="center"/>
    </xf>
    <xf numFmtId="4" fontId="44" fillId="0" borderId="11" xfId="0" applyNumberFormat="1" applyFont="1" applyBorder="1" applyAlignment="1">
      <alignment/>
    </xf>
    <xf numFmtId="164" fontId="44" fillId="0" borderId="11" xfId="0" applyNumberFormat="1" applyFont="1" applyBorder="1" applyAlignment="1">
      <alignment/>
    </xf>
    <xf numFmtId="4" fontId="45" fillId="0" borderId="11" xfId="0" applyNumberFormat="1" applyFont="1" applyBorder="1" applyAlignment="1">
      <alignment/>
    </xf>
    <xf numFmtId="4" fontId="47" fillId="0" borderId="11" xfId="0" applyNumberFormat="1" applyFont="1" applyBorder="1" applyAlignment="1">
      <alignment/>
    </xf>
    <xf numFmtId="164" fontId="47" fillId="0" borderId="11" xfId="0" applyNumberFormat="1" applyFont="1" applyBorder="1" applyAlignment="1">
      <alignment/>
    </xf>
    <xf numFmtId="164" fontId="44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8;&#1072;&#1073;&#1083;&#1080;&#1094;&#1072;%20&#1076;&#1083;&#1103;%20&#1087;&#1083;&#1072;&#1085;&#1072;%20&#1079;&#1072;&#1082;&#1091;&#1087;&#1086;&#1082;%20&#1085;&#1072;%203%20&#1075;&#1086;&#1076;&#1072;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"/>
      <sheetName val="Правительство"/>
      <sheetName val="Эл. Ульяновск"/>
      <sheetName val="Деп. Авто. дорог"/>
      <sheetName val="Мин.Фин."/>
      <sheetName val="Аппарат общ. палаты"/>
      <sheetName val="Упр. делами УО"/>
      <sheetName val="Мин Образования"/>
      <sheetName val="Мин искуства и культ."/>
      <sheetName val="Мин. Стратег развития"/>
      <sheetName val="Упр. Мировых Судей"/>
      <sheetName val="Департамент Ветеринарии"/>
      <sheetName val="Мин. Строй и жил.ком. компл."/>
      <sheetName val="Мин. Здрав"/>
      <sheetName val="Главн. гос.инсп. рег. надзора"/>
      <sheetName val="Мин сельхоз и природ. ресурс."/>
      <sheetName val="Мин. Внутрен. Политики"/>
      <sheetName val="Мин. Эконом"/>
      <sheetName val="Гражд. защиты и пожар безоп."/>
      <sheetName val="Государственное юрид. бюро"/>
      <sheetName val="Лист2"/>
    </sheetNames>
    <sheetDataSet>
      <sheetData sheetId="1">
        <row r="4">
          <cell r="B4">
            <v>171.7</v>
          </cell>
          <cell r="C4">
            <v>182.10000000000002</v>
          </cell>
          <cell r="D4">
            <v>192.7</v>
          </cell>
          <cell r="E4">
            <v>546.5</v>
          </cell>
        </row>
        <row r="5">
          <cell r="B5">
            <v>17</v>
          </cell>
          <cell r="C5">
            <v>18.1</v>
          </cell>
          <cell r="D5">
            <v>19.1</v>
          </cell>
          <cell r="E5">
            <v>54.2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B17">
            <v>80</v>
          </cell>
          <cell r="C17">
            <v>84.8</v>
          </cell>
          <cell r="D17">
            <v>89.8</v>
          </cell>
          <cell r="E17">
            <v>254.60000000000002</v>
          </cell>
        </row>
        <row r="18">
          <cell r="E18">
            <v>0</v>
          </cell>
        </row>
        <row r="19">
          <cell r="B19">
            <v>74.7</v>
          </cell>
          <cell r="C19">
            <v>79.2</v>
          </cell>
          <cell r="D19">
            <v>83.8</v>
          </cell>
          <cell r="E19">
            <v>237.7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B34">
            <v>8742.16</v>
          </cell>
          <cell r="C34">
            <v>8528.289999999999</v>
          </cell>
          <cell r="D34">
            <v>8548.01</v>
          </cell>
          <cell r="E34">
            <v>25818.46</v>
          </cell>
        </row>
        <row r="35">
          <cell r="E35">
            <v>0</v>
          </cell>
        </row>
        <row r="36">
          <cell r="B36">
            <v>1040</v>
          </cell>
          <cell r="C36">
            <v>1044.7</v>
          </cell>
          <cell r="D36">
            <v>1049.4</v>
          </cell>
          <cell r="E36">
            <v>3134.1</v>
          </cell>
        </row>
        <row r="37">
          <cell r="E37">
            <v>0</v>
          </cell>
        </row>
        <row r="38">
          <cell r="E38">
            <v>0</v>
          </cell>
        </row>
        <row r="39">
          <cell r="B39">
            <v>1242.7</v>
          </cell>
          <cell r="C39">
            <v>1371.3</v>
          </cell>
          <cell r="D39">
            <v>1393.7</v>
          </cell>
          <cell r="E39">
            <v>4007.7</v>
          </cell>
        </row>
        <row r="40">
          <cell r="B40">
            <v>1192.5</v>
          </cell>
          <cell r="C40">
            <v>1192.5</v>
          </cell>
          <cell r="D40">
            <v>1192.5</v>
          </cell>
          <cell r="E40">
            <v>3577.5</v>
          </cell>
        </row>
        <row r="41">
          <cell r="B41">
            <v>170.7</v>
          </cell>
          <cell r="C41">
            <v>180.9</v>
          </cell>
          <cell r="D41">
            <v>191.4</v>
          </cell>
          <cell r="E41">
            <v>543</v>
          </cell>
        </row>
        <row r="42">
          <cell r="B42">
            <v>3140.24</v>
          </cell>
          <cell r="C42">
            <v>3140.24</v>
          </cell>
          <cell r="D42">
            <v>3140.24</v>
          </cell>
          <cell r="E42">
            <v>9420.72</v>
          </cell>
        </row>
        <row r="43">
          <cell r="E43">
            <v>0</v>
          </cell>
        </row>
        <row r="44">
          <cell r="E44">
            <v>0</v>
          </cell>
        </row>
        <row r="45">
          <cell r="B45">
            <v>800</v>
          </cell>
          <cell r="C45">
            <v>800</v>
          </cell>
          <cell r="D45">
            <v>800</v>
          </cell>
          <cell r="E45">
            <v>2400</v>
          </cell>
        </row>
        <row r="46">
          <cell r="E46">
            <v>0</v>
          </cell>
        </row>
        <row r="47">
          <cell r="B47">
            <v>588</v>
          </cell>
          <cell r="C47">
            <v>428</v>
          </cell>
          <cell r="D47">
            <v>408</v>
          </cell>
          <cell r="E47">
            <v>1424</v>
          </cell>
        </row>
        <row r="48">
          <cell r="E48">
            <v>0</v>
          </cell>
        </row>
        <row r="49">
          <cell r="B49">
            <v>568.02</v>
          </cell>
          <cell r="C49">
            <v>370.65</v>
          </cell>
          <cell r="D49">
            <v>372.77</v>
          </cell>
          <cell r="E49">
            <v>1311.44</v>
          </cell>
        </row>
      </sheetData>
      <sheetData sheetId="2">
        <row r="4">
          <cell r="B4">
            <v>933.14</v>
          </cell>
          <cell r="C4">
            <v>959.5899999999999</v>
          </cell>
          <cell r="D4">
            <v>793.09</v>
          </cell>
          <cell r="E4">
            <v>2685.82</v>
          </cell>
        </row>
        <row r="5">
          <cell r="B5">
            <v>153.02</v>
          </cell>
          <cell r="C5">
            <v>153.02</v>
          </cell>
          <cell r="D5">
            <v>153.02</v>
          </cell>
          <cell r="E5">
            <v>459.06000000000006</v>
          </cell>
        </row>
        <row r="6">
          <cell r="E6">
            <v>0</v>
          </cell>
        </row>
        <row r="7">
          <cell r="B7">
            <v>13.22</v>
          </cell>
          <cell r="C7">
            <v>13.22</v>
          </cell>
          <cell r="D7">
            <v>13.22</v>
          </cell>
          <cell r="E7">
            <v>39.660000000000004</v>
          </cell>
        </row>
        <row r="8">
          <cell r="E8">
            <v>0</v>
          </cell>
        </row>
        <row r="9">
          <cell r="B9">
            <v>90.16</v>
          </cell>
          <cell r="C9">
            <v>90.16</v>
          </cell>
          <cell r="D9">
            <v>90.16</v>
          </cell>
          <cell r="E9">
            <v>270.48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B14">
            <v>3.66</v>
          </cell>
          <cell r="C14">
            <v>3.66</v>
          </cell>
          <cell r="D14">
            <v>3.66</v>
          </cell>
          <cell r="E14">
            <v>10.98</v>
          </cell>
        </row>
        <row r="15">
          <cell r="E15">
            <v>0</v>
          </cell>
        </row>
        <row r="16">
          <cell r="E16">
            <v>0</v>
          </cell>
        </row>
        <row r="17">
          <cell r="B17">
            <v>143.53</v>
          </cell>
          <cell r="C17">
            <v>169.98</v>
          </cell>
          <cell r="D17">
            <v>3.48</v>
          </cell>
          <cell r="E17">
            <v>316.99</v>
          </cell>
        </row>
        <row r="18">
          <cell r="B18">
            <v>1.96</v>
          </cell>
          <cell r="C18">
            <v>1.96</v>
          </cell>
          <cell r="D18">
            <v>1.96</v>
          </cell>
          <cell r="E18">
            <v>5.88</v>
          </cell>
        </row>
        <row r="19">
          <cell r="E19">
            <v>0</v>
          </cell>
        </row>
        <row r="20">
          <cell r="B20">
            <v>208.34</v>
          </cell>
          <cell r="C20">
            <v>208.34</v>
          </cell>
          <cell r="D20">
            <v>208.34</v>
          </cell>
          <cell r="E20">
            <v>625.02</v>
          </cell>
        </row>
        <row r="21">
          <cell r="E21">
            <v>0</v>
          </cell>
        </row>
        <row r="22">
          <cell r="B22">
            <v>29.98</v>
          </cell>
          <cell r="C22">
            <v>29.98</v>
          </cell>
          <cell r="D22">
            <v>29.98</v>
          </cell>
          <cell r="E22">
            <v>89.94</v>
          </cell>
        </row>
        <row r="23">
          <cell r="B23">
            <v>289.27</v>
          </cell>
          <cell r="C23">
            <v>289.27</v>
          </cell>
          <cell r="D23">
            <v>289.27</v>
          </cell>
          <cell r="E23">
            <v>867.81</v>
          </cell>
        </row>
        <row r="24">
          <cell r="B24">
            <v>15.22</v>
          </cell>
          <cell r="C24">
            <v>15.22</v>
          </cell>
          <cell r="D24">
            <v>15.22</v>
          </cell>
          <cell r="E24">
            <v>45.660000000000004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B28">
            <v>15.22</v>
          </cell>
          <cell r="C28">
            <v>15.22</v>
          </cell>
          <cell r="D28">
            <v>15.22</v>
          </cell>
          <cell r="E28">
            <v>45.660000000000004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B34">
            <v>10586.369999999999</v>
          </cell>
          <cell r="C34">
            <v>11415.92</v>
          </cell>
          <cell r="D34">
            <v>1453.42</v>
          </cell>
          <cell r="E34">
            <v>23455.71</v>
          </cell>
        </row>
        <row r="35">
          <cell r="E35">
            <v>0</v>
          </cell>
        </row>
        <row r="36">
          <cell r="B36">
            <v>366.47</v>
          </cell>
          <cell r="C36">
            <v>366.47</v>
          </cell>
          <cell r="D36">
            <v>366.47</v>
          </cell>
          <cell r="E36">
            <v>1099.41</v>
          </cell>
        </row>
        <row r="37">
          <cell r="B37">
            <v>423.23</v>
          </cell>
          <cell r="C37">
            <v>423.23</v>
          </cell>
          <cell r="D37">
            <v>423.23</v>
          </cell>
          <cell r="E37">
            <v>1269.69</v>
          </cell>
        </row>
        <row r="38">
          <cell r="E38">
            <v>0</v>
          </cell>
        </row>
        <row r="39">
          <cell r="B39">
            <v>164.46</v>
          </cell>
          <cell r="C39">
            <v>164.46</v>
          </cell>
          <cell r="D39">
            <v>164.46</v>
          </cell>
          <cell r="E39">
            <v>493.38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B43">
            <v>7.53</v>
          </cell>
          <cell r="C43">
            <v>7.53</v>
          </cell>
          <cell r="D43">
            <v>7.53</v>
          </cell>
          <cell r="E43">
            <v>22.59</v>
          </cell>
        </row>
        <row r="44">
          <cell r="E44">
            <v>0</v>
          </cell>
        </row>
        <row r="45">
          <cell r="E45">
            <v>0</v>
          </cell>
        </row>
        <row r="46">
          <cell r="B46">
            <v>353.05</v>
          </cell>
          <cell r="C46">
            <v>353.05</v>
          </cell>
          <cell r="D46">
            <v>353.05</v>
          </cell>
          <cell r="E46">
            <v>1059.15</v>
          </cell>
        </row>
        <row r="47">
          <cell r="B47">
            <v>3644</v>
          </cell>
          <cell r="C47">
            <v>3500</v>
          </cell>
          <cell r="E47">
            <v>7144</v>
          </cell>
        </row>
        <row r="48">
          <cell r="E48">
            <v>0</v>
          </cell>
        </row>
        <row r="49">
          <cell r="B49">
            <v>5627.63</v>
          </cell>
          <cell r="C49">
            <v>6601.18</v>
          </cell>
          <cell r="D49">
            <v>138.68</v>
          </cell>
          <cell r="E49">
            <v>12367.490000000002</v>
          </cell>
        </row>
      </sheetData>
      <sheetData sheetId="4">
        <row r="4">
          <cell r="B4">
            <v>1943.9700000000003</v>
          </cell>
          <cell r="C4">
            <v>2064.35</v>
          </cell>
          <cell r="D4">
            <v>2175.58</v>
          </cell>
          <cell r="E4">
            <v>6183.9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B17">
            <v>1175.19</v>
          </cell>
          <cell r="C17">
            <v>1251.58</v>
          </cell>
          <cell r="D17">
            <v>1320.41</v>
          </cell>
          <cell r="E17">
            <v>3747.1800000000003</v>
          </cell>
        </row>
        <row r="18">
          <cell r="B18">
            <v>3.23</v>
          </cell>
          <cell r="C18">
            <v>3.4</v>
          </cell>
          <cell r="D18">
            <v>3.55</v>
          </cell>
          <cell r="E18">
            <v>10.18</v>
          </cell>
        </row>
        <row r="19">
          <cell r="B19">
            <v>123.95</v>
          </cell>
          <cell r="C19">
            <v>130.89</v>
          </cell>
          <cell r="D19">
            <v>137.96</v>
          </cell>
          <cell r="E19">
            <v>392.79999999999995</v>
          </cell>
        </row>
        <row r="20">
          <cell r="B20">
            <v>14.52</v>
          </cell>
          <cell r="C20">
            <v>15.36</v>
          </cell>
          <cell r="D20">
            <v>16.25</v>
          </cell>
          <cell r="E20">
            <v>46.129999999999995</v>
          </cell>
        </row>
        <row r="21">
          <cell r="E21">
            <v>0</v>
          </cell>
        </row>
        <row r="22">
          <cell r="B22">
            <v>0.92</v>
          </cell>
          <cell r="C22">
            <v>0.95</v>
          </cell>
          <cell r="D22">
            <v>0.99</v>
          </cell>
          <cell r="E22">
            <v>2.8600000000000003</v>
          </cell>
        </row>
        <row r="23">
          <cell r="B23">
            <v>626.16</v>
          </cell>
          <cell r="C23">
            <v>662.17</v>
          </cell>
          <cell r="D23">
            <v>696.42</v>
          </cell>
          <cell r="E23">
            <v>1984.75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B34">
            <v>24115.949999999997</v>
          </cell>
          <cell r="C34">
            <v>25612.17</v>
          </cell>
          <cell r="D34">
            <v>27047.89</v>
          </cell>
          <cell r="E34">
            <v>76776.01</v>
          </cell>
        </row>
        <row r="35">
          <cell r="B35">
            <v>152.54</v>
          </cell>
          <cell r="C35">
            <v>162</v>
          </cell>
          <cell r="D35">
            <v>171.07</v>
          </cell>
          <cell r="E35">
            <v>485.60999999999996</v>
          </cell>
        </row>
        <row r="36">
          <cell r="B36">
            <v>3426.05</v>
          </cell>
          <cell r="C36">
            <v>3638.46</v>
          </cell>
          <cell r="D36">
            <v>3842.22</v>
          </cell>
          <cell r="E36">
            <v>10906.73</v>
          </cell>
        </row>
        <row r="37">
          <cell r="B37">
            <v>318.9</v>
          </cell>
          <cell r="C37">
            <v>338.67</v>
          </cell>
          <cell r="D37">
            <v>357.64</v>
          </cell>
          <cell r="E37">
            <v>1015.2099999999999</v>
          </cell>
        </row>
        <row r="38">
          <cell r="B38">
            <v>168.27</v>
          </cell>
          <cell r="C38">
            <v>178.71</v>
          </cell>
          <cell r="D38">
            <v>188.71</v>
          </cell>
          <cell r="E38">
            <v>535.69</v>
          </cell>
        </row>
        <row r="39">
          <cell r="E39">
            <v>0</v>
          </cell>
        </row>
        <row r="40">
          <cell r="B40">
            <v>41.69</v>
          </cell>
          <cell r="C40">
            <v>44.57</v>
          </cell>
          <cell r="D40">
            <v>47.46</v>
          </cell>
          <cell r="E40">
            <v>133.72</v>
          </cell>
        </row>
        <row r="41">
          <cell r="E41">
            <v>0</v>
          </cell>
        </row>
        <row r="42">
          <cell r="B42">
            <v>106.9</v>
          </cell>
          <cell r="C42">
            <v>114.28</v>
          </cell>
          <cell r="D42">
            <v>121.7</v>
          </cell>
          <cell r="E42">
            <v>342.88</v>
          </cell>
        </row>
        <row r="43">
          <cell r="E43">
            <v>0</v>
          </cell>
        </row>
        <row r="44">
          <cell r="E44">
            <v>0</v>
          </cell>
        </row>
        <row r="45">
          <cell r="B45">
            <v>60.8</v>
          </cell>
          <cell r="C45">
            <v>64.57</v>
          </cell>
          <cell r="D45">
            <v>68.19</v>
          </cell>
          <cell r="E45">
            <v>193.56</v>
          </cell>
        </row>
        <row r="46">
          <cell r="E46">
            <v>0</v>
          </cell>
        </row>
        <row r="47">
          <cell r="B47">
            <v>1178.34</v>
          </cell>
          <cell r="C47">
            <v>1251.39</v>
          </cell>
          <cell r="D47">
            <v>1321.47</v>
          </cell>
          <cell r="E47">
            <v>3751.2</v>
          </cell>
        </row>
        <row r="48">
          <cell r="B48">
            <v>74.73</v>
          </cell>
          <cell r="C48">
            <v>79.36</v>
          </cell>
          <cell r="D48">
            <v>83.81</v>
          </cell>
          <cell r="E48">
            <v>237.9</v>
          </cell>
        </row>
        <row r="49">
          <cell r="B49">
            <v>18587.73</v>
          </cell>
          <cell r="C49">
            <v>19740.16</v>
          </cell>
          <cell r="D49">
            <v>20845.62</v>
          </cell>
          <cell r="E49">
            <v>59173.509999999995</v>
          </cell>
        </row>
      </sheetData>
      <sheetData sheetId="5">
        <row r="4">
          <cell r="B4">
            <v>190</v>
          </cell>
          <cell r="C4">
            <v>201.39999999999998</v>
          </cell>
          <cell r="D4">
            <v>213.1</v>
          </cell>
          <cell r="E4">
            <v>604.5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B8">
            <v>20</v>
          </cell>
          <cell r="C8">
            <v>20</v>
          </cell>
          <cell r="D8">
            <v>20</v>
          </cell>
          <cell r="E8">
            <v>60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B17">
            <v>35</v>
          </cell>
          <cell r="C17">
            <v>28.4</v>
          </cell>
          <cell r="D17">
            <v>29.9</v>
          </cell>
          <cell r="E17">
            <v>93.3</v>
          </cell>
        </row>
        <row r="18">
          <cell r="E18">
            <v>0</v>
          </cell>
        </row>
        <row r="19">
          <cell r="E19">
            <v>0</v>
          </cell>
        </row>
        <row r="20">
          <cell r="B20">
            <v>75</v>
          </cell>
          <cell r="C20">
            <v>81.3</v>
          </cell>
          <cell r="D20">
            <v>87.8</v>
          </cell>
          <cell r="E20">
            <v>244.10000000000002</v>
          </cell>
        </row>
        <row r="21">
          <cell r="E21">
            <v>0</v>
          </cell>
        </row>
        <row r="22">
          <cell r="E22">
            <v>0</v>
          </cell>
        </row>
        <row r="23">
          <cell r="B23">
            <v>60</v>
          </cell>
          <cell r="C23">
            <v>71.7</v>
          </cell>
          <cell r="D23">
            <v>75.4</v>
          </cell>
          <cell r="E23">
            <v>207.1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B34">
            <v>418</v>
          </cell>
          <cell r="C34">
            <v>443</v>
          </cell>
          <cell r="D34">
            <v>468.8</v>
          </cell>
          <cell r="E34">
            <v>1329.8</v>
          </cell>
        </row>
        <row r="35">
          <cell r="B35">
            <v>4</v>
          </cell>
          <cell r="C35">
            <v>4.5</v>
          </cell>
          <cell r="D35">
            <v>5.2</v>
          </cell>
          <cell r="E35">
            <v>13.7</v>
          </cell>
        </row>
        <row r="36">
          <cell r="B36">
            <v>61</v>
          </cell>
          <cell r="C36">
            <v>65</v>
          </cell>
          <cell r="D36">
            <v>70</v>
          </cell>
          <cell r="E36">
            <v>196</v>
          </cell>
        </row>
        <row r="37">
          <cell r="B37">
            <v>60</v>
          </cell>
          <cell r="C37">
            <v>63</v>
          </cell>
          <cell r="D37">
            <v>65</v>
          </cell>
          <cell r="E37">
            <v>188</v>
          </cell>
        </row>
        <row r="38">
          <cell r="E38">
            <v>0</v>
          </cell>
        </row>
        <row r="39">
          <cell r="B39">
            <v>100</v>
          </cell>
          <cell r="C39">
            <v>106</v>
          </cell>
          <cell r="D39">
            <v>112.15</v>
          </cell>
          <cell r="E39">
            <v>318.15</v>
          </cell>
        </row>
        <row r="40">
          <cell r="B40">
            <v>37</v>
          </cell>
          <cell r="C40">
            <v>38.5</v>
          </cell>
          <cell r="D40">
            <v>40.04</v>
          </cell>
          <cell r="E40">
            <v>115.53999999999999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B45">
            <v>56</v>
          </cell>
          <cell r="C45">
            <v>60</v>
          </cell>
          <cell r="D45">
            <v>64.3</v>
          </cell>
          <cell r="E45">
            <v>180.3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B49">
            <v>100</v>
          </cell>
          <cell r="C49">
            <v>106</v>
          </cell>
          <cell r="D49">
            <v>112.11</v>
          </cell>
          <cell r="E49">
            <v>318.11</v>
          </cell>
        </row>
      </sheetData>
      <sheetData sheetId="6">
        <row r="4">
          <cell r="B4">
            <v>58466.042</v>
          </cell>
          <cell r="C4">
            <v>61973.998999999996</v>
          </cell>
          <cell r="D4">
            <v>65568.488</v>
          </cell>
          <cell r="E4">
            <v>186008.52899999998</v>
          </cell>
        </row>
        <row r="5">
          <cell r="B5">
            <v>10834.37</v>
          </cell>
          <cell r="C5">
            <v>11484.43</v>
          </cell>
          <cell r="D5">
            <v>12150.52</v>
          </cell>
          <cell r="E5">
            <v>34469.32000000001</v>
          </cell>
        </row>
        <row r="6">
          <cell r="B6">
            <v>1.122</v>
          </cell>
          <cell r="C6">
            <v>1.189</v>
          </cell>
          <cell r="D6">
            <v>1.258</v>
          </cell>
          <cell r="E6">
            <v>3.569</v>
          </cell>
        </row>
        <row r="7">
          <cell r="B7">
            <v>618.71</v>
          </cell>
          <cell r="C7">
            <v>655.83</v>
          </cell>
          <cell r="D7">
            <v>693.87</v>
          </cell>
          <cell r="E7">
            <v>1968.4099999999999</v>
          </cell>
        </row>
        <row r="8">
          <cell r="E8">
            <v>0</v>
          </cell>
        </row>
        <row r="9">
          <cell r="B9">
            <v>15000</v>
          </cell>
          <cell r="C9">
            <v>15900</v>
          </cell>
          <cell r="D9">
            <v>16822.2</v>
          </cell>
          <cell r="E9">
            <v>47722.2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B17">
            <v>2808.5</v>
          </cell>
          <cell r="C17">
            <v>2977.01</v>
          </cell>
          <cell r="D17">
            <v>3149.68</v>
          </cell>
          <cell r="E17">
            <v>8935.19</v>
          </cell>
        </row>
        <row r="18">
          <cell r="B18">
            <v>1537.37</v>
          </cell>
          <cell r="C18">
            <v>1629.61</v>
          </cell>
          <cell r="D18">
            <v>1724.13</v>
          </cell>
          <cell r="E18">
            <v>4891.11</v>
          </cell>
        </row>
        <row r="19">
          <cell r="B19">
            <v>313.2</v>
          </cell>
          <cell r="C19">
            <v>331.99</v>
          </cell>
          <cell r="D19">
            <v>351.25</v>
          </cell>
          <cell r="E19">
            <v>996.44</v>
          </cell>
        </row>
        <row r="20">
          <cell r="B20">
            <v>1461.31</v>
          </cell>
          <cell r="C20">
            <v>1548.99</v>
          </cell>
          <cell r="D20">
            <v>1638.83</v>
          </cell>
          <cell r="E20">
            <v>4649.13</v>
          </cell>
        </row>
        <row r="21">
          <cell r="B21">
            <v>2582</v>
          </cell>
          <cell r="C21">
            <v>2736.92</v>
          </cell>
          <cell r="D21">
            <v>2895.66</v>
          </cell>
          <cell r="E21">
            <v>8214.58</v>
          </cell>
        </row>
        <row r="22">
          <cell r="B22">
            <v>1100</v>
          </cell>
          <cell r="C22">
            <v>1166</v>
          </cell>
          <cell r="D22">
            <v>1233.63</v>
          </cell>
          <cell r="E22">
            <v>3499.63</v>
          </cell>
        </row>
        <row r="23">
          <cell r="B23">
            <v>22209.46</v>
          </cell>
          <cell r="C23">
            <v>23542.03</v>
          </cell>
          <cell r="D23">
            <v>24907.46</v>
          </cell>
          <cell r="E23">
            <v>70658.95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B34">
            <v>49095.880000000005</v>
          </cell>
          <cell r="C34">
            <v>52041.64</v>
          </cell>
          <cell r="D34">
            <v>55060.05</v>
          </cell>
          <cell r="E34">
            <v>156197.57</v>
          </cell>
        </row>
        <row r="35">
          <cell r="B35">
            <v>1435.45</v>
          </cell>
          <cell r="C35">
            <v>1521.58</v>
          </cell>
          <cell r="D35">
            <v>1609.83</v>
          </cell>
          <cell r="E35">
            <v>4566.86</v>
          </cell>
        </row>
        <row r="36">
          <cell r="B36">
            <v>3559.7</v>
          </cell>
          <cell r="C36">
            <v>3773.28</v>
          </cell>
          <cell r="D36">
            <v>3992.13</v>
          </cell>
          <cell r="E36">
            <v>11325.11</v>
          </cell>
        </row>
        <row r="37">
          <cell r="B37">
            <v>198.09</v>
          </cell>
          <cell r="C37">
            <v>209.98</v>
          </cell>
          <cell r="D37">
            <v>222.15</v>
          </cell>
          <cell r="E37">
            <v>630.22</v>
          </cell>
        </row>
        <row r="38">
          <cell r="B38">
            <v>480</v>
          </cell>
          <cell r="C38">
            <v>508.8</v>
          </cell>
          <cell r="D38">
            <v>538.31</v>
          </cell>
          <cell r="E38">
            <v>1527.11</v>
          </cell>
        </row>
        <row r="39">
          <cell r="B39">
            <v>3520</v>
          </cell>
          <cell r="C39">
            <v>3731.2</v>
          </cell>
          <cell r="D39">
            <v>3947.61</v>
          </cell>
          <cell r="E39">
            <v>11198.81</v>
          </cell>
        </row>
        <row r="40">
          <cell r="B40">
            <v>1200</v>
          </cell>
          <cell r="C40">
            <v>1272</v>
          </cell>
          <cell r="D40">
            <v>1345.78</v>
          </cell>
          <cell r="E40">
            <v>3817.7799999999997</v>
          </cell>
        </row>
        <row r="41">
          <cell r="B41">
            <v>12689.3</v>
          </cell>
          <cell r="C41">
            <v>13450.66</v>
          </cell>
          <cell r="D41">
            <v>14230.8</v>
          </cell>
          <cell r="E41">
            <v>40370.759999999995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B46">
            <v>5590.47</v>
          </cell>
          <cell r="C46">
            <v>5925.9</v>
          </cell>
          <cell r="D46">
            <v>6269.6</v>
          </cell>
          <cell r="E46">
            <v>17785.97</v>
          </cell>
        </row>
        <row r="47">
          <cell r="B47">
            <v>3706.02</v>
          </cell>
          <cell r="C47">
            <v>3928.38</v>
          </cell>
          <cell r="D47">
            <v>4156.23</v>
          </cell>
          <cell r="E47">
            <v>11790.63</v>
          </cell>
        </row>
        <row r="48">
          <cell r="E48">
            <v>0</v>
          </cell>
        </row>
        <row r="49">
          <cell r="B49">
            <v>16716.85</v>
          </cell>
          <cell r="C49">
            <v>17719.86</v>
          </cell>
          <cell r="D49">
            <v>18747.61</v>
          </cell>
          <cell r="E49">
            <v>53184.32</v>
          </cell>
        </row>
      </sheetData>
      <sheetData sheetId="7">
        <row r="4">
          <cell r="B4">
            <v>161982.36</v>
          </cell>
          <cell r="C4">
            <v>193463.43</v>
          </cell>
          <cell r="D4">
            <v>200932.56</v>
          </cell>
          <cell r="E4">
            <v>556378.35</v>
          </cell>
        </row>
        <row r="5">
          <cell r="B5">
            <v>24223.16</v>
          </cell>
          <cell r="C5">
            <v>25832.8</v>
          </cell>
          <cell r="D5">
            <v>26563.41</v>
          </cell>
          <cell r="E5">
            <v>76619.37</v>
          </cell>
        </row>
        <row r="6">
          <cell r="B6">
            <v>7537</v>
          </cell>
          <cell r="C6">
            <v>7208.4</v>
          </cell>
          <cell r="D6">
            <v>7393.8</v>
          </cell>
          <cell r="E6">
            <v>22139.2</v>
          </cell>
        </row>
        <row r="7">
          <cell r="B7">
            <v>6254.05</v>
          </cell>
          <cell r="C7">
            <v>5677.4</v>
          </cell>
          <cell r="D7">
            <v>5844.34</v>
          </cell>
          <cell r="E7">
            <v>17775.79</v>
          </cell>
        </row>
        <row r="8">
          <cell r="B8">
            <v>34933.01</v>
          </cell>
          <cell r="C8">
            <v>42724.57</v>
          </cell>
          <cell r="D8">
            <v>43404.51</v>
          </cell>
          <cell r="E8">
            <v>121062.09</v>
          </cell>
        </row>
        <row r="9">
          <cell r="B9">
            <v>16017.36</v>
          </cell>
          <cell r="C9">
            <v>16332.26</v>
          </cell>
          <cell r="D9">
            <v>16504.4</v>
          </cell>
          <cell r="E9">
            <v>48854.020000000004</v>
          </cell>
        </row>
        <row r="10">
          <cell r="B10">
            <v>1771</v>
          </cell>
          <cell r="C10">
            <v>3010</v>
          </cell>
          <cell r="D10">
            <v>3010</v>
          </cell>
          <cell r="E10">
            <v>7791</v>
          </cell>
        </row>
        <row r="11">
          <cell r="E11">
            <v>0</v>
          </cell>
        </row>
        <row r="12">
          <cell r="B12">
            <v>1681</v>
          </cell>
          <cell r="C12">
            <v>3010</v>
          </cell>
          <cell r="D12">
            <v>3010</v>
          </cell>
          <cell r="E12">
            <v>7701</v>
          </cell>
        </row>
        <row r="13">
          <cell r="E13">
            <v>0</v>
          </cell>
        </row>
        <row r="14">
          <cell r="B14">
            <v>1002.18</v>
          </cell>
          <cell r="C14">
            <v>857.34</v>
          </cell>
          <cell r="D14">
            <v>893.28</v>
          </cell>
          <cell r="E14">
            <v>2752.8</v>
          </cell>
        </row>
        <row r="15">
          <cell r="B15">
            <v>130</v>
          </cell>
          <cell r="C15">
            <v>340</v>
          </cell>
          <cell r="D15">
            <v>360</v>
          </cell>
          <cell r="E15">
            <v>830</v>
          </cell>
        </row>
        <row r="16">
          <cell r="B16">
            <v>100</v>
          </cell>
          <cell r="C16">
            <v>125</v>
          </cell>
          <cell r="D16">
            <v>125</v>
          </cell>
          <cell r="E16">
            <v>350</v>
          </cell>
        </row>
        <row r="17">
          <cell r="B17">
            <v>796.68</v>
          </cell>
          <cell r="C17">
            <v>941.65</v>
          </cell>
          <cell r="D17">
            <v>978.61</v>
          </cell>
          <cell r="E17">
            <v>2716.94</v>
          </cell>
        </row>
        <row r="18">
          <cell r="B18">
            <v>1545.8</v>
          </cell>
          <cell r="C18">
            <v>3119.14</v>
          </cell>
          <cell r="D18">
            <v>3132.53</v>
          </cell>
          <cell r="E18">
            <v>7797.469999999999</v>
          </cell>
        </row>
        <row r="19">
          <cell r="B19">
            <v>820.2</v>
          </cell>
          <cell r="C19">
            <v>2442.02</v>
          </cell>
          <cell r="D19">
            <v>2719.19</v>
          </cell>
          <cell r="E19">
            <v>5981.41</v>
          </cell>
        </row>
        <row r="20">
          <cell r="B20">
            <v>1079.96</v>
          </cell>
          <cell r="C20">
            <v>1396.69</v>
          </cell>
          <cell r="D20">
            <v>1453.83</v>
          </cell>
          <cell r="E20">
            <v>3930.48</v>
          </cell>
        </row>
        <row r="21">
          <cell r="B21">
            <v>7328</v>
          </cell>
          <cell r="C21">
            <v>6266.4</v>
          </cell>
          <cell r="D21">
            <v>6901.76</v>
          </cell>
          <cell r="E21">
            <v>20496.16</v>
          </cell>
        </row>
        <row r="22">
          <cell r="B22">
            <v>1066</v>
          </cell>
          <cell r="C22">
            <v>1350.4</v>
          </cell>
          <cell r="D22">
            <v>1399.5</v>
          </cell>
          <cell r="E22">
            <v>3815.9</v>
          </cell>
        </row>
        <row r="23">
          <cell r="B23">
            <v>55696.96</v>
          </cell>
          <cell r="C23">
            <v>72829.36</v>
          </cell>
          <cell r="D23">
            <v>77238.4</v>
          </cell>
          <cell r="E23">
            <v>205764.72</v>
          </cell>
        </row>
        <row r="24">
          <cell r="B24">
            <v>29246.25</v>
          </cell>
          <cell r="C24">
            <v>20956.66</v>
          </cell>
          <cell r="D24">
            <v>21890.940000000002</v>
          </cell>
          <cell r="E24">
            <v>72093.85</v>
          </cell>
        </row>
        <row r="25">
          <cell r="E25">
            <v>0</v>
          </cell>
        </row>
        <row r="26">
          <cell r="B26">
            <v>3300</v>
          </cell>
          <cell r="C26">
            <v>400</v>
          </cell>
          <cell r="D26">
            <v>600</v>
          </cell>
          <cell r="E26">
            <v>4300</v>
          </cell>
        </row>
        <row r="27">
          <cell r="B27">
            <v>13476</v>
          </cell>
          <cell r="C27">
            <v>3576</v>
          </cell>
          <cell r="D27">
            <v>3576</v>
          </cell>
          <cell r="E27">
            <v>20628</v>
          </cell>
        </row>
        <row r="28">
          <cell r="B28">
            <v>4122.05</v>
          </cell>
          <cell r="C28">
            <v>8591.61</v>
          </cell>
          <cell r="D28">
            <v>8802.61</v>
          </cell>
          <cell r="E28">
            <v>21516.27</v>
          </cell>
        </row>
        <row r="29">
          <cell r="B29">
            <v>600</v>
          </cell>
          <cell r="E29">
            <v>600</v>
          </cell>
        </row>
        <row r="30">
          <cell r="B30">
            <v>500</v>
          </cell>
          <cell r="C30">
            <v>620</v>
          </cell>
          <cell r="D30">
            <v>500</v>
          </cell>
          <cell r="E30">
            <v>1620</v>
          </cell>
        </row>
        <row r="31">
          <cell r="B31">
            <v>70</v>
          </cell>
          <cell r="C31">
            <v>70</v>
          </cell>
          <cell r="D31">
            <v>70</v>
          </cell>
          <cell r="E31">
            <v>210</v>
          </cell>
        </row>
        <row r="32">
          <cell r="B32">
            <v>730</v>
          </cell>
          <cell r="C32">
            <v>924</v>
          </cell>
          <cell r="D32">
            <v>1286.1</v>
          </cell>
          <cell r="E32">
            <v>2940.1</v>
          </cell>
        </row>
        <row r="33">
          <cell r="B33">
            <v>6448.2</v>
          </cell>
          <cell r="C33">
            <v>6775.05</v>
          </cell>
          <cell r="D33">
            <v>7056.23</v>
          </cell>
          <cell r="E33">
            <v>20279.48</v>
          </cell>
        </row>
        <row r="34">
          <cell r="B34">
            <v>40394.049999999996</v>
          </cell>
          <cell r="C34">
            <v>38286.02</v>
          </cell>
          <cell r="D34">
            <v>40420.5</v>
          </cell>
          <cell r="E34">
            <v>119100.56999999999</v>
          </cell>
        </row>
        <row r="35">
          <cell r="B35">
            <v>156.2</v>
          </cell>
          <cell r="C35">
            <v>156.2</v>
          </cell>
          <cell r="D35">
            <v>156.2</v>
          </cell>
          <cell r="E35">
            <v>468.59999999999997</v>
          </cell>
        </row>
        <row r="36">
          <cell r="B36">
            <v>7457.2</v>
          </cell>
          <cell r="C36">
            <v>8105.8</v>
          </cell>
          <cell r="D36">
            <v>8462.9</v>
          </cell>
          <cell r="E36">
            <v>24025.9</v>
          </cell>
        </row>
        <row r="37">
          <cell r="B37">
            <v>3070.43</v>
          </cell>
          <cell r="C37">
            <v>3247.81</v>
          </cell>
          <cell r="D37">
            <v>3365.51</v>
          </cell>
          <cell r="E37">
            <v>9683.75</v>
          </cell>
        </row>
        <row r="38">
          <cell r="B38">
            <v>549.45</v>
          </cell>
          <cell r="C38">
            <v>607.45</v>
          </cell>
          <cell r="D38">
            <v>641.45</v>
          </cell>
          <cell r="E38">
            <v>1798.3500000000001</v>
          </cell>
        </row>
        <row r="39">
          <cell r="B39">
            <v>491</v>
          </cell>
          <cell r="C39">
            <v>506</v>
          </cell>
          <cell r="D39">
            <v>462</v>
          </cell>
          <cell r="E39">
            <v>1459</v>
          </cell>
        </row>
        <row r="40">
          <cell r="B40">
            <v>22.5</v>
          </cell>
          <cell r="C40">
            <v>24.75</v>
          </cell>
          <cell r="D40">
            <v>27.22</v>
          </cell>
          <cell r="E40">
            <v>74.47</v>
          </cell>
        </row>
        <row r="41">
          <cell r="E41">
            <v>0</v>
          </cell>
        </row>
        <row r="42">
          <cell r="B42">
            <v>7834.05</v>
          </cell>
          <cell r="C42">
            <v>4542.4</v>
          </cell>
          <cell r="D42">
            <v>4493.18</v>
          </cell>
          <cell r="E42">
            <v>16869.63</v>
          </cell>
        </row>
        <row r="43">
          <cell r="B43">
            <v>10713.25</v>
          </cell>
          <cell r="C43">
            <v>11331</v>
          </cell>
          <cell r="D43">
            <v>12011.14</v>
          </cell>
          <cell r="E43">
            <v>34055.39</v>
          </cell>
        </row>
        <row r="44">
          <cell r="E44">
            <v>0</v>
          </cell>
        </row>
        <row r="45">
          <cell r="B45">
            <v>419.3</v>
          </cell>
          <cell r="C45">
            <v>353.7</v>
          </cell>
          <cell r="D45">
            <v>353.7</v>
          </cell>
          <cell r="E45">
            <v>1126.7</v>
          </cell>
        </row>
        <row r="46">
          <cell r="B46">
            <v>1999.37</v>
          </cell>
          <cell r="C46">
            <v>2137.67</v>
          </cell>
          <cell r="D46">
            <v>2168.63</v>
          </cell>
          <cell r="E46">
            <v>6305.67</v>
          </cell>
        </row>
        <row r="47">
          <cell r="B47">
            <v>7184.6</v>
          </cell>
          <cell r="C47">
            <v>6721.4</v>
          </cell>
          <cell r="D47">
            <v>7098.8</v>
          </cell>
          <cell r="E47">
            <v>21004.8</v>
          </cell>
        </row>
        <row r="48">
          <cell r="B48">
            <v>496.7</v>
          </cell>
          <cell r="C48">
            <v>551.84</v>
          </cell>
          <cell r="D48">
            <v>1179.77</v>
          </cell>
          <cell r="E48">
            <v>2228.31</v>
          </cell>
        </row>
        <row r="49">
          <cell r="E49">
            <v>0</v>
          </cell>
        </row>
      </sheetData>
      <sheetData sheetId="8">
        <row r="4">
          <cell r="B4">
            <v>13341.14</v>
          </cell>
          <cell r="C4">
            <v>15139.210000000001</v>
          </cell>
          <cell r="D4">
            <v>16815.010000000002</v>
          </cell>
          <cell r="E4">
            <v>45295.36</v>
          </cell>
        </row>
        <row r="5">
          <cell r="B5">
            <v>4388.46</v>
          </cell>
          <cell r="C5">
            <v>5870.03</v>
          </cell>
          <cell r="D5">
            <v>6439.89</v>
          </cell>
          <cell r="E5">
            <v>16698.38</v>
          </cell>
        </row>
        <row r="6">
          <cell r="B6">
            <v>20.5</v>
          </cell>
          <cell r="C6">
            <v>21.1</v>
          </cell>
          <cell r="D6">
            <v>21.1</v>
          </cell>
          <cell r="E6">
            <v>62.7</v>
          </cell>
        </row>
        <row r="7">
          <cell r="B7">
            <v>392.24</v>
          </cell>
          <cell r="C7">
            <v>478.46</v>
          </cell>
          <cell r="D7">
            <v>518.59</v>
          </cell>
          <cell r="E7">
            <v>1389.29</v>
          </cell>
        </row>
        <row r="8">
          <cell r="B8">
            <v>11.94</v>
          </cell>
          <cell r="C8">
            <v>13.14</v>
          </cell>
          <cell r="D8">
            <v>13.14</v>
          </cell>
          <cell r="E8">
            <v>38.22</v>
          </cell>
        </row>
        <row r="9">
          <cell r="B9">
            <v>898.78</v>
          </cell>
          <cell r="C9">
            <v>1001.03</v>
          </cell>
          <cell r="D9">
            <v>916.32</v>
          </cell>
          <cell r="E9">
            <v>2816.13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B14">
            <v>1</v>
          </cell>
          <cell r="C14">
            <v>1</v>
          </cell>
          <cell r="D14">
            <v>1</v>
          </cell>
          <cell r="E14">
            <v>3</v>
          </cell>
        </row>
        <row r="15">
          <cell r="E15">
            <v>0</v>
          </cell>
        </row>
        <row r="16">
          <cell r="E16">
            <v>0</v>
          </cell>
        </row>
        <row r="17">
          <cell r="B17">
            <v>2058.3</v>
          </cell>
          <cell r="C17">
            <v>1542.88</v>
          </cell>
          <cell r="D17">
            <v>1549.28</v>
          </cell>
          <cell r="E17">
            <v>5150.46</v>
          </cell>
        </row>
        <row r="18">
          <cell r="B18">
            <v>341.91</v>
          </cell>
          <cell r="C18">
            <v>368.18</v>
          </cell>
          <cell r="D18">
            <v>395.75</v>
          </cell>
          <cell r="E18">
            <v>1105.8400000000001</v>
          </cell>
        </row>
        <row r="19">
          <cell r="B19">
            <v>447.31</v>
          </cell>
          <cell r="C19">
            <v>159.9</v>
          </cell>
          <cell r="D19">
            <v>163.1</v>
          </cell>
          <cell r="E19">
            <v>770.3100000000001</v>
          </cell>
        </row>
        <row r="20">
          <cell r="B20">
            <v>679.19</v>
          </cell>
          <cell r="C20">
            <v>739.65</v>
          </cell>
          <cell r="D20">
            <v>786.46</v>
          </cell>
          <cell r="E20">
            <v>2205.3</v>
          </cell>
        </row>
        <row r="21">
          <cell r="B21">
            <v>132.42</v>
          </cell>
          <cell r="C21">
            <v>140.54</v>
          </cell>
          <cell r="D21">
            <v>149.07</v>
          </cell>
          <cell r="E21">
            <v>422.03</v>
          </cell>
        </row>
        <row r="22">
          <cell r="B22">
            <v>183.45</v>
          </cell>
          <cell r="C22">
            <v>200.54</v>
          </cell>
          <cell r="D22">
            <v>165.57</v>
          </cell>
          <cell r="E22">
            <v>549.56</v>
          </cell>
        </row>
        <row r="23">
          <cell r="B23">
            <v>3785.64</v>
          </cell>
          <cell r="C23">
            <v>4602.76</v>
          </cell>
          <cell r="D23">
            <v>5695.74</v>
          </cell>
          <cell r="E23">
            <v>14084.14</v>
          </cell>
        </row>
        <row r="24">
          <cell r="B24">
            <v>36976.899999999994</v>
          </cell>
          <cell r="C24">
            <v>4444.8</v>
          </cell>
          <cell r="D24">
            <v>4230.1</v>
          </cell>
          <cell r="E24">
            <v>45651.799999999996</v>
          </cell>
        </row>
        <row r="25">
          <cell r="E25">
            <v>0</v>
          </cell>
        </row>
        <row r="26">
          <cell r="E26">
            <v>0</v>
          </cell>
        </row>
        <row r="27">
          <cell r="B27">
            <v>32500</v>
          </cell>
          <cell r="E27">
            <v>32500</v>
          </cell>
        </row>
        <row r="28">
          <cell r="B28">
            <v>3125.88</v>
          </cell>
          <cell r="C28">
            <v>3237.1</v>
          </cell>
          <cell r="D28">
            <v>3447.5</v>
          </cell>
          <cell r="E28">
            <v>9810.48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B32">
            <v>100</v>
          </cell>
          <cell r="E32">
            <v>100</v>
          </cell>
        </row>
        <row r="33">
          <cell r="B33">
            <v>1251.02</v>
          </cell>
          <cell r="C33">
            <v>1207.7</v>
          </cell>
          <cell r="D33">
            <v>782.6</v>
          </cell>
          <cell r="E33">
            <v>3241.32</v>
          </cell>
        </row>
        <row r="34">
          <cell r="E34">
            <v>0</v>
          </cell>
        </row>
        <row r="35">
          <cell r="B35">
            <v>72.93</v>
          </cell>
          <cell r="C35">
            <v>60.88</v>
          </cell>
          <cell r="D35">
            <v>81.72</v>
          </cell>
          <cell r="E35">
            <v>215.53</v>
          </cell>
        </row>
        <row r="36">
          <cell r="B36">
            <v>1775.95</v>
          </cell>
          <cell r="C36">
            <v>1764.38</v>
          </cell>
          <cell r="D36">
            <v>1775.85</v>
          </cell>
          <cell r="E36">
            <v>5316.18</v>
          </cell>
        </row>
        <row r="37">
          <cell r="B37">
            <v>889.75</v>
          </cell>
          <cell r="C37">
            <v>874.75</v>
          </cell>
          <cell r="D37">
            <v>868.87</v>
          </cell>
          <cell r="E37">
            <v>2633.37</v>
          </cell>
        </row>
        <row r="38">
          <cell r="B38">
            <v>1027.89</v>
          </cell>
          <cell r="C38">
            <v>1900.46</v>
          </cell>
          <cell r="D38">
            <v>1633.69</v>
          </cell>
          <cell r="E38">
            <v>4562.040000000001</v>
          </cell>
        </row>
        <row r="39">
          <cell r="B39">
            <v>774.18</v>
          </cell>
          <cell r="C39">
            <v>821.02</v>
          </cell>
          <cell r="D39">
            <v>754.72</v>
          </cell>
          <cell r="E39">
            <v>2349.92</v>
          </cell>
        </row>
        <row r="40">
          <cell r="B40">
            <v>159.13</v>
          </cell>
          <cell r="C40">
            <v>235.04</v>
          </cell>
          <cell r="D40">
            <v>243.01</v>
          </cell>
          <cell r="E40">
            <v>637.18</v>
          </cell>
        </row>
        <row r="41">
          <cell r="B41">
            <v>477</v>
          </cell>
          <cell r="C41">
            <v>557.6</v>
          </cell>
          <cell r="D41">
            <v>580.9</v>
          </cell>
          <cell r="E41">
            <v>1615.5</v>
          </cell>
        </row>
        <row r="42">
          <cell r="B42">
            <v>18098.91</v>
          </cell>
          <cell r="C42">
            <v>17819.06</v>
          </cell>
          <cell r="D42">
            <v>17885.63</v>
          </cell>
          <cell r="E42">
            <v>53803.600000000006</v>
          </cell>
        </row>
        <row r="43">
          <cell r="B43">
            <v>210.35</v>
          </cell>
          <cell r="C43">
            <v>198.45</v>
          </cell>
          <cell r="D43">
            <v>199.99</v>
          </cell>
          <cell r="E43">
            <v>608.79</v>
          </cell>
        </row>
        <row r="44">
          <cell r="E44">
            <v>0</v>
          </cell>
        </row>
        <row r="45">
          <cell r="B45">
            <v>31.04</v>
          </cell>
          <cell r="C45">
            <v>31.04</v>
          </cell>
          <cell r="D45">
            <v>31.04</v>
          </cell>
          <cell r="E45">
            <v>93.12</v>
          </cell>
        </row>
        <row r="46">
          <cell r="B46">
            <v>15945.68</v>
          </cell>
          <cell r="C46">
            <v>18096.02</v>
          </cell>
          <cell r="D46">
            <v>17872.08</v>
          </cell>
          <cell r="E46">
            <v>51913.78</v>
          </cell>
        </row>
        <row r="47">
          <cell r="B47">
            <v>9656.8</v>
          </cell>
          <cell r="C47">
            <v>8322.29</v>
          </cell>
          <cell r="D47">
            <v>8984.36</v>
          </cell>
          <cell r="E47">
            <v>26963.45</v>
          </cell>
        </row>
        <row r="48">
          <cell r="B48">
            <v>143.4</v>
          </cell>
          <cell r="C48">
            <v>62.07</v>
          </cell>
          <cell r="D48">
            <v>54.07</v>
          </cell>
          <cell r="E48">
            <v>259.54</v>
          </cell>
        </row>
        <row r="49">
          <cell r="B49">
            <v>8227.15</v>
          </cell>
          <cell r="C49">
            <v>9270.08</v>
          </cell>
          <cell r="D49">
            <v>9262.38</v>
          </cell>
          <cell r="E49">
            <v>26759.61</v>
          </cell>
        </row>
      </sheetData>
      <sheetData sheetId="9">
        <row r="4">
          <cell r="B4">
            <v>440</v>
          </cell>
          <cell r="C4">
            <v>656</v>
          </cell>
          <cell r="D4">
            <v>656</v>
          </cell>
          <cell r="E4">
            <v>1752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B17">
            <v>300</v>
          </cell>
          <cell r="C17">
            <v>300</v>
          </cell>
          <cell r="D17">
            <v>300</v>
          </cell>
          <cell r="E17">
            <v>900</v>
          </cell>
        </row>
        <row r="18">
          <cell r="E18">
            <v>0</v>
          </cell>
        </row>
        <row r="19">
          <cell r="B19">
            <v>100</v>
          </cell>
          <cell r="C19">
            <v>100</v>
          </cell>
          <cell r="D19">
            <v>100</v>
          </cell>
          <cell r="E19">
            <v>300</v>
          </cell>
        </row>
        <row r="20">
          <cell r="B20">
            <v>40</v>
          </cell>
          <cell r="C20">
            <v>130</v>
          </cell>
          <cell r="D20">
            <v>130</v>
          </cell>
          <cell r="E20">
            <v>300</v>
          </cell>
        </row>
        <row r="21">
          <cell r="E21">
            <v>0</v>
          </cell>
        </row>
        <row r="22">
          <cell r="C22">
            <v>56</v>
          </cell>
          <cell r="D22">
            <v>56</v>
          </cell>
          <cell r="E22">
            <v>112</v>
          </cell>
        </row>
        <row r="23">
          <cell r="C23">
            <v>70</v>
          </cell>
          <cell r="D23">
            <v>70</v>
          </cell>
          <cell r="E23">
            <v>140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B34">
            <v>684</v>
          </cell>
          <cell r="C34">
            <v>3120</v>
          </cell>
          <cell r="D34">
            <v>3120</v>
          </cell>
          <cell r="E34">
            <v>6924</v>
          </cell>
        </row>
        <row r="35">
          <cell r="E35">
            <v>0</v>
          </cell>
        </row>
        <row r="36">
          <cell r="B36">
            <v>150</v>
          </cell>
          <cell r="C36">
            <v>558</v>
          </cell>
          <cell r="D36">
            <v>558</v>
          </cell>
          <cell r="E36">
            <v>1266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C41">
            <v>1680</v>
          </cell>
          <cell r="D41">
            <v>1680</v>
          </cell>
          <cell r="E41">
            <v>3360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B46">
            <v>434</v>
          </cell>
          <cell r="C46">
            <v>534</v>
          </cell>
          <cell r="D46">
            <v>534</v>
          </cell>
          <cell r="E46">
            <v>1502</v>
          </cell>
        </row>
        <row r="47">
          <cell r="E47">
            <v>0</v>
          </cell>
        </row>
        <row r="48">
          <cell r="E48">
            <v>0</v>
          </cell>
        </row>
        <row r="49">
          <cell r="B49">
            <v>100</v>
          </cell>
          <cell r="C49">
            <v>348</v>
          </cell>
          <cell r="D49">
            <v>348</v>
          </cell>
          <cell r="E49">
            <v>796</v>
          </cell>
        </row>
      </sheetData>
      <sheetData sheetId="10">
        <row r="4">
          <cell r="B4">
            <v>12285</v>
          </cell>
          <cell r="C4">
            <v>13735</v>
          </cell>
          <cell r="D4">
            <v>15039</v>
          </cell>
          <cell r="E4">
            <v>41059</v>
          </cell>
        </row>
        <row r="5">
          <cell r="B5">
            <v>1568</v>
          </cell>
          <cell r="C5">
            <v>1756</v>
          </cell>
          <cell r="D5">
            <v>1891</v>
          </cell>
          <cell r="E5">
            <v>5215</v>
          </cell>
        </row>
        <row r="6">
          <cell r="B6">
            <v>81</v>
          </cell>
          <cell r="C6">
            <v>93</v>
          </cell>
          <cell r="D6">
            <v>107</v>
          </cell>
          <cell r="E6">
            <v>281</v>
          </cell>
        </row>
        <row r="7">
          <cell r="B7">
            <v>144</v>
          </cell>
          <cell r="C7">
            <v>165</v>
          </cell>
          <cell r="D7">
            <v>190</v>
          </cell>
          <cell r="E7">
            <v>499</v>
          </cell>
        </row>
        <row r="8">
          <cell r="E8">
            <v>0</v>
          </cell>
        </row>
        <row r="9">
          <cell r="B9">
            <v>237</v>
          </cell>
          <cell r="C9">
            <v>247</v>
          </cell>
          <cell r="D9">
            <v>256</v>
          </cell>
          <cell r="E9">
            <v>740</v>
          </cell>
        </row>
        <row r="10">
          <cell r="B10">
            <v>2204</v>
          </cell>
          <cell r="C10">
            <v>2531</v>
          </cell>
          <cell r="D10">
            <v>2909</v>
          </cell>
          <cell r="E10">
            <v>7644</v>
          </cell>
        </row>
        <row r="11">
          <cell r="B11">
            <v>11</v>
          </cell>
          <cell r="C11">
            <v>12</v>
          </cell>
          <cell r="D11">
            <v>13</v>
          </cell>
          <cell r="E11">
            <v>36</v>
          </cell>
        </row>
        <row r="12">
          <cell r="B12">
            <v>31</v>
          </cell>
          <cell r="C12">
            <v>34</v>
          </cell>
          <cell r="D12">
            <v>38</v>
          </cell>
          <cell r="E12">
            <v>103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B17">
            <v>1125</v>
          </cell>
          <cell r="C17">
            <v>1158</v>
          </cell>
          <cell r="D17">
            <v>1187</v>
          </cell>
          <cell r="E17">
            <v>3470</v>
          </cell>
        </row>
        <row r="18">
          <cell r="B18">
            <v>72</v>
          </cell>
          <cell r="C18">
            <v>83</v>
          </cell>
          <cell r="D18">
            <v>94</v>
          </cell>
          <cell r="E18">
            <v>249</v>
          </cell>
        </row>
        <row r="19">
          <cell r="B19">
            <v>721</v>
          </cell>
          <cell r="C19">
            <v>726</v>
          </cell>
          <cell r="D19">
            <v>726</v>
          </cell>
          <cell r="E19">
            <v>2173</v>
          </cell>
        </row>
        <row r="20">
          <cell r="B20">
            <v>344</v>
          </cell>
          <cell r="C20">
            <v>368</v>
          </cell>
          <cell r="D20">
            <v>457</v>
          </cell>
          <cell r="E20">
            <v>1169</v>
          </cell>
        </row>
        <row r="21">
          <cell r="B21">
            <v>163</v>
          </cell>
          <cell r="C21">
            <v>163</v>
          </cell>
          <cell r="D21">
            <v>164</v>
          </cell>
          <cell r="E21">
            <v>490</v>
          </cell>
        </row>
        <row r="22">
          <cell r="B22">
            <v>30</v>
          </cell>
          <cell r="C22">
            <v>30</v>
          </cell>
          <cell r="D22">
            <v>30</v>
          </cell>
          <cell r="E22">
            <v>90</v>
          </cell>
        </row>
        <row r="23">
          <cell r="B23">
            <v>5554</v>
          </cell>
          <cell r="C23">
            <v>6369</v>
          </cell>
          <cell r="D23">
            <v>6977</v>
          </cell>
          <cell r="E23">
            <v>18900</v>
          </cell>
        </row>
        <row r="24">
          <cell r="B24">
            <v>2015</v>
          </cell>
          <cell r="C24">
            <v>2525</v>
          </cell>
          <cell r="D24">
            <v>2835</v>
          </cell>
          <cell r="E24">
            <v>7375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B28">
            <v>2000</v>
          </cell>
          <cell r="C28">
            <v>2505</v>
          </cell>
          <cell r="D28">
            <v>2810</v>
          </cell>
          <cell r="E28">
            <v>7315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B32">
            <v>15</v>
          </cell>
          <cell r="C32">
            <v>20</v>
          </cell>
          <cell r="D32">
            <v>25</v>
          </cell>
          <cell r="E32">
            <v>60</v>
          </cell>
        </row>
        <row r="33">
          <cell r="E33">
            <v>0</v>
          </cell>
        </row>
        <row r="34">
          <cell r="B34">
            <v>18306</v>
          </cell>
          <cell r="C34">
            <v>19849</v>
          </cell>
          <cell r="D34">
            <v>21223</v>
          </cell>
          <cell r="E34">
            <v>59378</v>
          </cell>
        </row>
        <row r="35">
          <cell r="B35">
            <v>10451</v>
          </cell>
          <cell r="C35">
            <v>11649</v>
          </cell>
          <cell r="D35">
            <v>12278</v>
          </cell>
          <cell r="E35">
            <v>34378</v>
          </cell>
        </row>
        <row r="36">
          <cell r="B36">
            <v>1315</v>
          </cell>
          <cell r="C36">
            <v>1415</v>
          </cell>
          <cell r="D36">
            <v>1515</v>
          </cell>
          <cell r="E36">
            <v>4245</v>
          </cell>
        </row>
        <row r="37">
          <cell r="B37">
            <v>1410</v>
          </cell>
          <cell r="C37">
            <v>1415</v>
          </cell>
          <cell r="D37">
            <v>1520</v>
          </cell>
          <cell r="E37">
            <v>4345</v>
          </cell>
        </row>
        <row r="38">
          <cell r="B38">
            <v>35</v>
          </cell>
          <cell r="C38">
            <v>40</v>
          </cell>
          <cell r="D38">
            <v>45</v>
          </cell>
          <cell r="E38">
            <v>120</v>
          </cell>
        </row>
        <row r="39">
          <cell r="B39">
            <v>415</v>
          </cell>
          <cell r="C39">
            <v>420</v>
          </cell>
          <cell r="D39">
            <v>420</v>
          </cell>
          <cell r="E39">
            <v>1255</v>
          </cell>
        </row>
        <row r="40">
          <cell r="E40">
            <v>0</v>
          </cell>
        </row>
        <row r="41">
          <cell r="B41">
            <v>3300</v>
          </cell>
          <cell r="C41">
            <v>3500</v>
          </cell>
          <cell r="D41">
            <v>4000</v>
          </cell>
          <cell r="E41">
            <v>10800</v>
          </cell>
        </row>
        <row r="42">
          <cell r="B42">
            <v>100</v>
          </cell>
          <cell r="C42">
            <v>100</v>
          </cell>
          <cell r="D42">
            <v>100</v>
          </cell>
          <cell r="E42">
            <v>300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B46">
            <v>300</v>
          </cell>
          <cell r="C46">
            <v>330</v>
          </cell>
          <cell r="D46">
            <v>365</v>
          </cell>
          <cell r="E46">
            <v>995</v>
          </cell>
        </row>
        <row r="47">
          <cell r="E47">
            <v>0</v>
          </cell>
        </row>
        <row r="48">
          <cell r="E48">
            <v>0</v>
          </cell>
        </row>
        <row r="49">
          <cell r="B49">
            <v>980</v>
          </cell>
          <cell r="C49">
            <v>980</v>
          </cell>
          <cell r="D49">
            <v>980</v>
          </cell>
          <cell r="E49">
            <v>2940</v>
          </cell>
        </row>
      </sheetData>
      <sheetData sheetId="11">
        <row r="4">
          <cell r="B4">
            <v>14603.060000000001</v>
          </cell>
          <cell r="C4">
            <v>14603.060000000001</v>
          </cell>
          <cell r="D4">
            <v>14603.060000000001</v>
          </cell>
          <cell r="E4">
            <v>43809.18000000001</v>
          </cell>
        </row>
        <row r="5">
          <cell r="B5">
            <v>1130</v>
          </cell>
          <cell r="C5">
            <v>1130</v>
          </cell>
          <cell r="D5">
            <v>1130</v>
          </cell>
          <cell r="E5">
            <v>3390</v>
          </cell>
        </row>
        <row r="6">
          <cell r="B6">
            <v>1558.7</v>
          </cell>
          <cell r="C6">
            <v>1558.7</v>
          </cell>
          <cell r="D6">
            <v>1558.7</v>
          </cell>
          <cell r="E6">
            <v>4676.1</v>
          </cell>
        </row>
        <row r="7">
          <cell r="B7">
            <v>62.8</v>
          </cell>
          <cell r="C7">
            <v>62.8</v>
          </cell>
          <cell r="D7">
            <v>62.8</v>
          </cell>
          <cell r="E7">
            <v>188.39999999999998</v>
          </cell>
        </row>
        <row r="8">
          <cell r="E8">
            <v>0</v>
          </cell>
        </row>
        <row r="9">
          <cell r="B9">
            <v>1143.5</v>
          </cell>
          <cell r="C9">
            <v>1143.5</v>
          </cell>
          <cell r="D9">
            <v>1143.5</v>
          </cell>
          <cell r="E9">
            <v>3430.5</v>
          </cell>
        </row>
        <row r="10">
          <cell r="B10">
            <v>78.3</v>
          </cell>
          <cell r="C10">
            <v>78.3</v>
          </cell>
          <cell r="D10">
            <v>78.3</v>
          </cell>
          <cell r="E10">
            <v>234.89999999999998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B14">
            <v>4570.6</v>
          </cell>
          <cell r="C14">
            <v>4570.6</v>
          </cell>
          <cell r="D14">
            <v>4570.6</v>
          </cell>
          <cell r="E14">
            <v>13711.800000000001</v>
          </cell>
        </row>
        <row r="15">
          <cell r="B15">
            <v>3100</v>
          </cell>
          <cell r="C15">
            <v>3100</v>
          </cell>
          <cell r="D15">
            <v>3100</v>
          </cell>
          <cell r="E15">
            <v>9300</v>
          </cell>
        </row>
        <row r="16">
          <cell r="E16">
            <v>0</v>
          </cell>
        </row>
        <row r="17">
          <cell r="B17">
            <v>81.96</v>
          </cell>
          <cell r="C17">
            <v>81.96</v>
          </cell>
          <cell r="D17">
            <v>81.96</v>
          </cell>
          <cell r="E17">
            <v>245.88</v>
          </cell>
        </row>
        <row r="18">
          <cell r="E18">
            <v>0</v>
          </cell>
        </row>
        <row r="19">
          <cell r="E19">
            <v>0</v>
          </cell>
        </row>
        <row r="20">
          <cell r="B20">
            <v>164.2</v>
          </cell>
          <cell r="C20">
            <v>164.2</v>
          </cell>
          <cell r="D20">
            <v>164.2</v>
          </cell>
          <cell r="E20">
            <v>492.59999999999997</v>
          </cell>
        </row>
        <row r="21">
          <cell r="B21">
            <v>2400</v>
          </cell>
          <cell r="C21">
            <v>2400</v>
          </cell>
          <cell r="D21">
            <v>2400</v>
          </cell>
          <cell r="E21">
            <v>7200</v>
          </cell>
        </row>
        <row r="22">
          <cell r="B22">
            <v>11.6</v>
          </cell>
          <cell r="C22">
            <v>11.6</v>
          </cell>
          <cell r="D22">
            <v>11.6</v>
          </cell>
          <cell r="E22">
            <v>34.8</v>
          </cell>
        </row>
        <row r="23">
          <cell r="B23">
            <v>301.4</v>
          </cell>
          <cell r="C23">
            <v>301.4</v>
          </cell>
          <cell r="D23">
            <v>301.4</v>
          </cell>
          <cell r="E23">
            <v>904.1999999999999</v>
          </cell>
        </row>
        <row r="24">
          <cell r="B24">
            <v>100.5</v>
          </cell>
          <cell r="C24">
            <v>100.5</v>
          </cell>
          <cell r="D24">
            <v>100.5</v>
          </cell>
          <cell r="E24">
            <v>301.5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B33">
            <v>100.5</v>
          </cell>
          <cell r="C33">
            <v>100.5</v>
          </cell>
          <cell r="D33">
            <v>100.5</v>
          </cell>
          <cell r="E33">
            <v>301.5</v>
          </cell>
        </row>
        <row r="34">
          <cell r="B34">
            <v>2103.5</v>
          </cell>
          <cell r="C34">
            <v>2103.5</v>
          </cell>
          <cell r="D34">
            <v>2103.5</v>
          </cell>
          <cell r="E34">
            <v>6310.5</v>
          </cell>
        </row>
        <row r="35">
          <cell r="B35">
            <v>27.4</v>
          </cell>
          <cell r="C35">
            <v>27.4</v>
          </cell>
          <cell r="D35">
            <v>27.4</v>
          </cell>
          <cell r="E35">
            <v>82.19999999999999</v>
          </cell>
        </row>
        <row r="36">
          <cell r="B36">
            <v>384.5</v>
          </cell>
          <cell r="C36">
            <v>384.5</v>
          </cell>
          <cell r="D36">
            <v>384.5</v>
          </cell>
          <cell r="E36">
            <v>1153.5</v>
          </cell>
        </row>
        <row r="37">
          <cell r="B37">
            <v>104.8</v>
          </cell>
          <cell r="C37">
            <v>104.8</v>
          </cell>
          <cell r="D37">
            <v>104.8</v>
          </cell>
          <cell r="E37">
            <v>314.4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B49">
            <v>1586.8</v>
          </cell>
          <cell r="C49">
            <v>1586.8</v>
          </cell>
          <cell r="D49">
            <v>1586.8</v>
          </cell>
          <cell r="E49">
            <v>4760.4</v>
          </cell>
        </row>
      </sheetData>
      <sheetData sheetId="12">
        <row r="4">
          <cell r="B4">
            <v>43956.100000000006</v>
          </cell>
          <cell r="C4">
            <v>47309.53</v>
          </cell>
          <cell r="D4">
            <v>50748.74</v>
          </cell>
          <cell r="E4">
            <v>142014.37</v>
          </cell>
        </row>
        <row r="5">
          <cell r="B5">
            <v>13414.41</v>
          </cell>
          <cell r="C5">
            <v>14934.88</v>
          </cell>
          <cell r="D5">
            <v>16648.96</v>
          </cell>
          <cell r="E5">
            <v>44998.25</v>
          </cell>
        </row>
        <row r="6">
          <cell r="B6">
            <v>377.43</v>
          </cell>
          <cell r="C6">
            <v>399.32</v>
          </cell>
          <cell r="D6">
            <v>459.24</v>
          </cell>
          <cell r="E6">
            <v>1235.99</v>
          </cell>
        </row>
        <row r="7">
          <cell r="B7">
            <v>81.19</v>
          </cell>
          <cell r="C7">
            <v>90.18</v>
          </cell>
          <cell r="D7">
            <v>98.03</v>
          </cell>
          <cell r="E7">
            <v>269.4</v>
          </cell>
        </row>
        <row r="8">
          <cell r="E8">
            <v>0</v>
          </cell>
        </row>
        <row r="9">
          <cell r="B9">
            <v>2852.76</v>
          </cell>
          <cell r="C9">
            <v>3028.73</v>
          </cell>
          <cell r="D9">
            <v>3227.37</v>
          </cell>
          <cell r="E9">
            <v>9108.86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B17">
            <v>3284.5</v>
          </cell>
          <cell r="C17">
            <v>3462.8</v>
          </cell>
          <cell r="D17">
            <v>3265.67</v>
          </cell>
          <cell r="E17">
            <v>10012.970000000001</v>
          </cell>
        </row>
        <row r="18">
          <cell r="B18">
            <v>80</v>
          </cell>
          <cell r="C18">
            <v>85</v>
          </cell>
          <cell r="D18">
            <v>90.7</v>
          </cell>
          <cell r="E18">
            <v>255.7</v>
          </cell>
        </row>
        <row r="19">
          <cell r="B19">
            <v>720</v>
          </cell>
          <cell r="C19">
            <v>762.8</v>
          </cell>
          <cell r="D19">
            <v>809.74</v>
          </cell>
          <cell r="E19">
            <v>2292.54</v>
          </cell>
        </row>
        <row r="20">
          <cell r="B20">
            <v>2785.5</v>
          </cell>
          <cell r="C20">
            <v>2936.46</v>
          </cell>
          <cell r="D20">
            <v>3109.41</v>
          </cell>
          <cell r="E20">
            <v>8831.369999999999</v>
          </cell>
        </row>
        <row r="21">
          <cell r="B21">
            <v>1821.4</v>
          </cell>
          <cell r="C21">
            <v>1934.08</v>
          </cell>
          <cell r="D21">
            <v>2062.5</v>
          </cell>
          <cell r="E21">
            <v>5817.98</v>
          </cell>
        </row>
        <row r="22">
          <cell r="B22">
            <v>302.4</v>
          </cell>
          <cell r="C22">
            <v>318.04</v>
          </cell>
          <cell r="D22">
            <v>335.98</v>
          </cell>
          <cell r="E22">
            <v>956.4200000000001</v>
          </cell>
        </row>
        <row r="23">
          <cell r="B23">
            <v>18236.51</v>
          </cell>
          <cell r="C23">
            <v>19357.24</v>
          </cell>
          <cell r="D23">
            <v>20641.14</v>
          </cell>
          <cell r="E23">
            <v>58234.89</v>
          </cell>
        </row>
        <row r="24">
          <cell r="B24">
            <v>2355175.65</v>
          </cell>
          <cell r="C24">
            <v>7286681.209999999</v>
          </cell>
          <cell r="D24">
            <v>7219327.5600000005</v>
          </cell>
          <cell r="E24">
            <v>16861184.42</v>
          </cell>
        </row>
        <row r="25">
          <cell r="B25">
            <v>297094</v>
          </cell>
          <cell r="C25">
            <v>4005592</v>
          </cell>
          <cell r="D25">
            <v>4476908</v>
          </cell>
          <cell r="E25">
            <v>8779594</v>
          </cell>
        </row>
        <row r="26">
          <cell r="B26">
            <v>362130</v>
          </cell>
          <cell r="C26">
            <v>1101468.8</v>
          </cell>
          <cell r="D26">
            <v>243897.57</v>
          </cell>
          <cell r="E26">
            <v>1707496.37</v>
          </cell>
        </row>
        <row r="27">
          <cell r="B27">
            <v>2150</v>
          </cell>
          <cell r="C27">
            <v>2283.3</v>
          </cell>
          <cell r="D27">
            <v>2436.29</v>
          </cell>
          <cell r="E27">
            <v>6869.59</v>
          </cell>
        </row>
        <row r="28">
          <cell r="B28">
            <v>2150</v>
          </cell>
          <cell r="C28">
            <v>2283.3</v>
          </cell>
          <cell r="D28">
            <v>2436.29</v>
          </cell>
          <cell r="E28">
            <v>6869.59</v>
          </cell>
        </row>
        <row r="29">
          <cell r="B29">
            <v>296943.93</v>
          </cell>
          <cell r="C29">
            <v>67500</v>
          </cell>
          <cell r="E29">
            <v>364443.93</v>
          </cell>
        </row>
        <row r="30">
          <cell r="B30">
            <v>377134.7</v>
          </cell>
          <cell r="C30">
            <v>700800.1</v>
          </cell>
          <cell r="D30">
            <v>856926.8</v>
          </cell>
          <cell r="E30">
            <v>1934861.6</v>
          </cell>
        </row>
        <row r="31">
          <cell r="B31">
            <v>901777.32</v>
          </cell>
          <cell r="C31">
            <v>1200000</v>
          </cell>
          <cell r="D31">
            <v>1500000</v>
          </cell>
          <cell r="E31">
            <v>3601777.32</v>
          </cell>
        </row>
        <row r="32">
          <cell r="B32">
            <v>112995.7</v>
          </cell>
          <cell r="C32">
            <v>203780.11</v>
          </cell>
          <cell r="D32">
            <v>133549.78</v>
          </cell>
          <cell r="E32">
            <v>450325.58999999997</v>
          </cell>
        </row>
        <row r="33">
          <cell r="B33">
            <v>2800</v>
          </cell>
          <cell r="C33">
            <v>2973.6</v>
          </cell>
          <cell r="D33">
            <v>3172.83</v>
          </cell>
          <cell r="E33">
            <v>8946.43</v>
          </cell>
        </row>
        <row r="34">
          <cell r="B34">
            <v>47560.950000000004</v>
          </cell>
          <cell r="C34">
            <v>87168.65999999999</v>
          </cell>
          <cell r="D34">
            <v>55662.560000000005</v>
          </cell>
          <cell r="E34">
            <v>190392.16999999998</v>
          </cell>
        </row>
        <row r="35">
          <cell r="B35">
            <v>15093.2</v>
          </cell>
          <cell r="C35">
            <v>16023.39</v>
          </cell>
          <cell r="D35">
            <v>17090.9</v>
          </cell>
          <cell r="E35">
            <v>48207.490000000005</v>
          </cell>
        </row>
        <row r="36">
          <cell r="B36">
            <v>1718.66</v>
          </cell>
          <cell r="C36">
            <v>1763.57</v>
          </cell>
          <cell r="D36">
            <v>1814.12</v>
          </cell>
          <cell r="E36">
            <v>5296.35</v>
          </cell>
        </row>
        <row r="37">
          <cell r="B37">
            <v>717.82</v>
          </cell>
          <cell r="C37">
            <v>737.19</v>
          </cell>
          <cell r="D37">
            <v>759.18</v>
          </cell>
          <cell r="E37">
            <v>2214.19</v>
          </cell>
        </row>
        <row r="38">
          <cell r="B38">
            <v>115.56</v>
          </cell>
          <cell r="C38">
            <v>117.75</v>
          </cell>
          <cell r="D38">
            <v>120.22</v>
          </cell>
          <cell r="E38">
            <v>353.53</v>
          </cell>
        </row>
        <row r="39">
          <cell r="B39">
            <v>658.81</v>
          </cell>
          <cell r="C39">
            <v>699.16</v>
          </cell>
          <cell r="D39">
            <v>743.63</v>
          </cell>
          <cell r="E39">
            <v>2101.6</v>
          </cell>
        </row>
        <row r="40">
          <cell r="E40">
            <v>0</v>
          </cell>
        </row>
        <row r="41">
          <cell r="B41">
            <v>1400</v>
          </cell>
          <cell r="C41">
            <v>1400</v>
          </cell>
          <cell r="D41">
            <v>1400</v>
          </cell>
          <cell r="E41">
            <v>4200</v>
          </cell>
        </row>
        <row r="42">
          <cell r="B42">
            <v>403.6</v>
          </cell>
          <cell r="C42">
            <v>420.48</v>
          </cell>
          <cell r="D42">
            <v>439.54</v>
          </cell>
          <cell r="E42">
            <v>1263.6200000000001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B46">
            <v>892.23</v>
          </cell>
          <cell r="C46">
            <v>934.61</v>
          </cell>
          <cell r="D46">
            <v>981.29</v>
          </cell>
          <cell r="E46">
            <v>2808.13</v>
          </cell>
        </row>
        <row r="47">
          <cell r="E47">
            <v>0</v>
          </cell>
        </row>
        <row r="48">
          <cell r="B48">
            <v>14947.2</v>
          </cell>
          <cell r="C48">
            <v>52800</v>
          </cell>
          <cell r="D48">
            <v>19290</v>
          </cell>
          <cell r="E48">
            <v>87037.2</v>
          </cell>
        </row>
        <row r="49">
          <cell r="B49">
            <v>11613.87</v>
          </cell>
          <cell r="C49">
            <v>12272.51</v>
          </cell>
          <cell r="D49">
            <v>13023.68</v>
          </cell>
          <cell r="E49">
            <v>36910.06</v>
          </cell>
        </row>
      </sheetData>
      <sheetData sheetId="13">
        <row r="4">
          <cell r="B4">
            <v>3654393.44</v>
          </cell>
          <cell r="C4">
            <v>4000054.1199999996</v>
          </cell>
          <cell r="D4">
            <v>4163389.1699999995</v>
          </cell>
          <cell r="E4">
            <v>11817836.729999999</v>
          </cell>
        </row>
        <row r="5">
          <cell r="B5">
            <v>294563.85</v>
          </cell>
          <cell r="C5">
            <v>314067.97</v>
          </cell>
          <cell r="D5">
            <v>330159.49</v>
          </cell>
          <cell r="E5">
            <v>938791.3099999999</v>
          </cell>
        </row>
        <row r="6">
          <cell r="B6">
            <v>53874.92</v>
          </cell>
          <cell r="C6">
            <v>58313.96</v>
          </cell>
          <cell r="D6">
            <v>61445.38</v>
          </cell>
          <cell r="E6">
            <v>173634.26</v>
          </cell>
        </row>
        <row r="7">
          <cell r="B7">
            <v>128537.58</v>
          </cell>
          <cell r="C7">
            <v>136167.16</v>
          </cell>
          <cell r="D7">
            <v>141797.47</v>
          </cell>
          <cell r="E7">
            <v>406502.20999999996</v>
          </cell>
        </row>
        <row r="8">
          <cell r="B8">
            <v>309867.62</v>
          </cell>
          <cell r="C8">
            <v>356401.13</v>
          </cell>
          <cell r="D8">
            <v>366749.09</v>
          </cell>
          <cell r="E8">
            <v>1033017.8400000001</v>
          </cell>
        </row>
        <row r="9">
          <cell r="B9">
            <v>164527.04</v>
          </cell>
          <cell r="C9">
            <v>176484.69</v>
          </cell>
          <cell r="D9">
            <v>186457.53</v>
          </cell>
          <cell r="E9">
            <v>527469.26</v>
          </cell>
        </row>
        <row r="10">
          <cell r="B10">
            <v>43714.22</v>
          </cell>
          <cell r="C10">
            <v>46826.21</v>
          </cell>
          <cell r="D10">
            <v>49362.93</v>
          </cell>
          <cell r="E10">
            <v>139903.36</v>
          </cell>
        </row>
        <row r="11">
          <cell r="B11">
            <v>6309.67</v>
          </cell>
          <cell r="C11">
            <v>6640.89</v>
          </cell>
          <cell r="D11">
            <v>6995.65</v>
          </cell>
          <cell r="E11">
            <v>19946.21</v>
          </cell>
        </row>
        <row r="12">
          <cell r="B12">
            <v>21205.4</v>
          </cell>
          <cell r="C12">
            <v>23161.65</v>
          </cell>
          <cell r="D12">
            <v>25039.26</v>
          </cell>
          <cell r="E12">
            <v>69406.31</v>
          </cell>
        </row>
        <row r="13">
          <cell r="B13">
            <v>8159.49</v>
          </cell>
          <cell r="C13">
            <v>8643.89</v>
          </cell>
          <cell r="D13">
            <v>9217.65</v>
          </cell>
          <cell r="E13">
            <v>26021.03</v>
          </cell>
        </row>
        <row r="14">
          <cell r="B14">
            <v>1304003.89</v>
          </cell>
          <cell r="C14">
            <v>1344778.97</v>
          </cell>
          <cell r="D14">
            <v>1387017.71</v>
          </cell>
          <cell r="E14">
            <v>4035800.57</v>
          </cell>
        </row>
        <row r="15">
          <cell r="B15">
            <v>416095.37</v>
          </cell>
          <cell r="C15">
            <v>534206.8</v>
          </cell>
          <cell r="D15">
            <v>573215.21</v>
          </cell>
          <cell r="E15">
            <v>1523517.38</v>
          </cell>
        </row>
        <row r="16">
          <cell r="B16">
            <v>281092.67</v>
          </cell>
          <cell r="C16">
            <v>297103.39</v>
          </cell>
          <cell r="D16">
            <v>312603.49</v>
          </cell>
          <cell r="E16">
            <v>890799.55</v>
          </cell>
        </row>
        <row r="17">
          <cell r="B17">
            <v>22167.34</v>
          </cell>
          <cell r="C17">
            <v>37500.89</v>
          </cell>
          <cell r="D17">
            <v>37732.93</v>
          </cell>
          <cell r="E17">
            <v>97401.16</v>
          </cell>
        </row>
        <row r="18">
          <cell r="B18">
            <v>46644.02</v>
          </cell>
          <cell r="C18">
            <v>53206.57</v>
          </cell>
          <cell r="D18">
            <v>56022.83</v>
          </cell>
          <cell r="E18">
            <v>155873.41999999998</v>
          </cell>
        </row>
        <row r="19">
          <cell r="B19">
            <v>44906.14</v>
          </cell>
          <cell r="C19">
            <v>56133.21</v>
          </cell>
          <cell r="D19">
            <v>57346.91</v>
          </cell>
          <cell r="E19">
            <v>158386.26</v>
          </cell>
        </row>
        <row r="20">
          <cell r="B20">
            <v>21070.47</v>
          </cell>
          <cell r="C20">
            <v>27341.34</v>
          </cell>
          <cell r="D20">
            <v>28504.46</v>
          </cell>
          <cell r="E20">
            <v>76916.26999999999</v>
          </cell>
        </row>
        <row r="21">
          <cell r="B21">
            <v>33537.75</v>
          </cell>
          <cell r="C21">
            <v>40880.89</v>
          </cell>
          <cell r="D21">
            <v>33393.44</v>
          </cell>
          <cell r="E21">
            <v>107812.08</v>
          </cell>
        </row>
        <row r="22">
          <cell r="B22">
            <v>24607.86</v>
          </cell>
          <cell r="C22">
            <v>26691.14</v>
          </cell>
          <cell r="D22">
            <v>27734.94</v>
          </cell>
          <cell r="E22">
            <v>79033.94</v>
          </cell>
        </row>
        <row r="23">
          <cell r="B23">
            <v>429508.14</v>
          </cell>
          <cell r="C23">
            <v>455503.37</v>
          </cell>
          <cell r="D23">
            <v>472592.8</v>
          </cell>
          <cell r="E23">
            <v>1357604.31</v>
          </cell>
        </row>
        <row r="24">
          <cell r="B24">
            <v>678106.75</v>
          </cell>
          <cell r="C24">
            <v>599460.52</v>
          </cell>
          <cell r="D24">
            <v>659736.33</v>
          </cell>
          <cell r="E24">
            <v>1937303.6</v>
          </cell>
        </row>
        <row r="25">
          <cell r="B25">
            <v>31392.85</v>
          </cell>
          <cell r="C25">
            <v>35586.31</v>
          </cell>
          <cell r="D25">
            <v>37341</v>
          </cell>
          <cell r="E25">
            <v>104320.16</v>
          </cell>
        </row>
        <row r="26">
          <cell r="B26">
            <v>19006.83</v>
          </cell>
          <cell r="C26">
            <v>9695.27</v>
          </cell>
          <cell r="D26">
            <v>8951.73</v>
          </cell>
          <cell r="E26">
            <v>37653.83</v>
          </cell>
        </row>
        <row r="27">
          <cell r="B27">
            <v>305181.87</v>
          </cell>
          <cell r="C27">
            <v>203199.91</v>
          </cell>
          <cell r="D27">
            <v>233668.12</v>
          </cell>
          <cell r="E27">
            <v>742049.9</v>
          </cell>
        </row>
        <row r="28">
          <cell r="B28">
            <v>154445.51</v>
          </cell>
          <cell r="C28">
            <v>173700.13</v>
          </cell>
          <cell r="D28">
            <v>199733.49</v>
          </cell>
          <cell r="E28">
            <v>527879.13</v>
          </cell>
        </row>
        <row r="29">
          <cell r="E29">
            <v>0</v>
          </cell>
        </row>
        <row r="30">
          <cell r="E30">
            <v>0</v>
          </cell>
        </row>
        <row r="31">
          <cell r="B31">
            <v>2700</v>
          </cell>
          <cell r="E31">
            <v>2700</v>
          </cell>
        </row>
        <row r="32">
          <cell r="B32">
            <v>22124.31</v>
          </cell>
          <cell r="C32">
            <v>27659.92</v>
          </cell>
          <cell r="D32">
            <v>24249.45</v>
          </cell>
          <cell r="E32">
            <v>74033.68</v>
          </cell>
        </row>
        <row r="33">
          <cell r="B33">
            <v>143255.38</v>
          </cell>
          <cell r="C33">
            <v>149618.98</v>
          </cell>
          <cell r="D33">
            <v>155792.54</v>
          </cell>
          <cell r="E33">
            <v>448666.9</v>
          </cell>
        </row>
        <row r="34">
          <cell r="B34">
            <v>823058.02</v>
          </cell>
          <cell r="C34">
            <v>886640.4700000001</v>
          </cell>
          <cell r="D34">
            <v>922135.58</v>
          </cell>
          <cell r="E34">
            <v>2631834.0700000003</v>
          </cell>
        </row>
        <row r="35">
          <cell r="B35">
            <v>3010.21</v>
          </cell>
          <cell r="C35">
            <v>3319.1</v>
          </cell>
          <cell r="D35">
            <v>3419.46</v>
          </cell>
          <cell r="E35">
            <v>9748.77</v>
          </cell>
        </row>
        <row r="36">
          <cell r="B36">
            <v>36902.25</v>
          </cell>
          <cell r="C36">
            <v>40347.64</v>
          </cell>
          <cell r="D36">
            <v>42046.17</v>
          </cell>
          <cell r="E36">
            <v>119296.06</v>
          </cell>
        </row>
        <row r="37">
          <cell r="B37">
            <v>17886.27</v>
          </cell>
          <cell r="C37">
            <v>21515.3</v>
          </cell>
          <cell r="D37">
            <v>22528.37</v>
          </cell>
          <cell r="E37">
            <v>61929.94</v>
          </cell>
        </row>
        <row r="38">
          <cell r="B38">
            <v>2294.27</v>
          </cell>
          <cell r="C38">
            <v>2548.68</v>
          </cell>
          <cell r="D38">
            <v>2667.2</v>
          </cell>
          <cell r="E38">
            <v>7510.15</v>
          </cell>
        </row>
        <row r="39">
          <cell r="B39">
            <v>11210.82</v>
          </cell>
          <cell r="C39">
            <v>11670.67</v>
          </cell>
          <cell r="D39">
            <v>12222.2</v>
          </cell>
          <cell r="E39">
            <v>35103.69</v>
          </cell>
        </row>
        <row r="40">
          <cell r="B40">
            <v>287523.97</v>
          </cell>
          <cell r="C40">
            <v>315184.78</v>
          </cell>
          <cell r="D40">
            <v>327428.36</v>
          </cell>
          <cell r="E40">
            <v>930137.11</v>
          </cell>
        </row>
        <row r="41">
          <cell r="B41">
            <v>17257.15</v>
          </cell>
          <cell r="C41">
            <v>18631.81</v>
          </cell>
          <cell r="D41">
            <v>19829.99</v>
          </cell>
          <cell r="E41">
            <v>55718.95000000001</v>
          </cell>
        </row>
        <row r="42">
          <cell r="B42">
            <v>48207.4</v>
          </cell>
          <cell r="C42">
            <v>49874.67</v>
          </cell>
          <cell r="D42">
            <v>50635.37</v>
          </cell>
          <cell r="E42">
            <v>148717.44</v>
          </cell>
        </row>
        <row r="43">
          <cell r="B43">
            <v>71958.9</v>
          </cell>
          <cell r="C43">
            <v>74443.83</v>
          </cell>
          <cell r="D43">
            <v>75968.26</v>
          </cell>
          <cell r="E43">
            <v>222370.99</v>
          </cell>
        </row>
        <row r="44">
          <cell r="B44">
            <v>159.74</v>
          </cell>
          <cell r="C44">
            <v>170.76</v>
          </cell>
          <cell r="D44">
            <v>181.86</v>
          </cell>
          <cell r="E44">
            <v>512.36</v>
          </cell>
        </row>
        <row r="45">
          <cell r="B45">
            <v>5912.48</v>
          </cell>
          <cell r="C45">
            <v>6358.88</v>
          </cell>
          <cell r="D45">
            <v>6649.64</v>
          </cell>
          <cell r="E45">
            <v>18921</v>
          </cell>
        </row>
        <row r="46">
          <cell r="B46">
            <v>37548.8</v>
          </cell>
          <cell r="C46">
            <v>39267.88</v>
          </cell>
          <cell r="D46">
            <v>41060.27</v>
          </cell>
          <cell r="E46">
            <v>117876.94999999998</v>
          </cell>
        </row>
        <row r="47">
          <cell r="B47">
            <v>20035.78</v>
          </cell>
          <cell r="C47">
            <v>20695.27</v>
          </cell>
          <cell r="D47">
            <v>21069.82</v>
          </cell>
          <cell r="E47">
            <v>61800.87</v>
          </cell>
        </row>
        <row r="48">
          <cell r="B48">
            <v>4095.46</v>
          </cell>
          <cell r="C48">
            <v>4521.17</v>
          </cell>
          <cell r="D48">
            <v>4863.01</v>
          </cell>
          <cell r="E48">
            <v>13479.640000000001</v>
          </cell>
        </row>
        <row r="49">
          <cell r="B49">
            <v>259054.52</v>
          </cell>
          <cell r="C49">
            <v>278090.03</v>
          </cell>
          <cell r="D49">
            <v>291565.6</v>
          </cell>
          <cell r="E49">
            <v>828710.15</v>
          </cell>
        </row>
      </sheetData>
      <sheetData sheetId="14">
        <row r="4">
          <cell r="B4">
            <v>2898.4</v>
          </cell>
          <cell r="C4">
            <v>2898.4</v>
          </cell>
          <cell r="D4">
            <v>2898.4</v>
          </cell>
          <cell r="E4">
            <v>8695.2</v>
          </cell>
        </row>
        <row r="5">
          <cell r="B5">
            <v>490.7</v>
          </cell>
          <cell r="C5">
            <v>490.7</v>
          </cell>
          <cell r="D5">
            <v>490.7</v>
          </cell>
          <cell r="E5">
            <v>1472.1</v>
          </cell>
        </row>
        <row r="6">
          <cell r="E6">
            <v>0</v>
          </cell>
        </row>
        <row r="7">
          <cell r="B7">
            <v>48.3</v>
          </cell>
          <cell r="C7">
            <v>48.3</v>
          </cell>
          <cell r="D7">
            <v>48.3</v>
          </cell>
          <cell r="E7">
            <v>144.89999999999998</v>
          </cell>
        </row>
        <row r="8">
          <cell r="E8">
            <v>0</v>
          </cell>
        </row>
        <row r="9">
          <cell r="B9">
            <v>590</v>
          </cell>
          <cell r="C9">
            <v>590</v>
          </cell>
          <cell r="D9">
            <v>590</v>
          </cell>
          <cell r="E9">
            <v>1770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B17">
            <v>255.7</v>
          </cell>
          <cell r="D17">
            <v>255.7</v>
          </cell>
          <cell r="E17">
            <v>511.4</v>
          </cell>
        </row>
        <row r="18">
          <cell r="B18">
            <v>135.7</v>
          </cell>
          <cell r="C18">
            <v>135.7</v>
          </cell>
          <cell r="D18">
            <v>135.7</v>
          </cell>
          <cell r="E18">
            <v>407.09999999999997</v>
          </cell>
        </row>
        <row r="19">
          <cell r="C19">
            <v>255.7</v>
          </cell>
          <cell r="E19">
            <v>255.7</v>
          </cell>
        </row>
        <row r="20">
          <cell r="B20">
            <v>369</v>
          </cell>
          <cell r="C20">
            <v>369</v>
          </cell>
          <cell r="D20">
            <v>369</v>
          </cell>
          <cell r="E20">
            <v>1107</v>
          </cell>
        </row>
        <row r="21">
          <cell r="E21">
            <v>0</v>
          </cell>
        </row>
        <row r="22">
          <cell r="B22">
            <v>9</v>
          </cell>
          <cell r="C22">
            <v>9</v>
          </cell>
          <cell r="D22">
            <v>9</v>
          </cell>
          <cell r="E22">
            <v>27</v>
          </cell>
        </row>
        <row r="23">
          <cell r="B23">
            <v>1000</v>
          </cell>
          <cell r="C23">
            <v>1000</v>
          </cell>
          <cell r="D23">
            <v>1000</v>
          </cell>
          <cell r="E23">
            <v>3000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B34">
            <v>4531</v>
          </cell>
          <cell r="C34">
            <v>4531</v>
          </cell>
          <cell r="D34">
            <v>4531</v>
          </cell>
          <cell r="E34">
            <v>13593</v>
          </cell>
        </row>
        <row r="35">
          <cell r="B35">
            <v>522</v>
          </cell>
          <cell r="C35">
            <v>522</v>
          </cell>
          <cell r="D35">
            <v>522</v>
          </cell>
          <cell r="E35">
            <v>1566</v>
          </cell>
        </row>
        <row r="36">
          <cell r="B36">
            <v>464</v>
          </cell>
          <cell r="C36">
            <v>464</v>
          </cell>
          <cell r="D36">
            <v>464</v>
          </cell>
          <cell r="E36">
            <v>1392</v>
          </cell>
        </row>
        <row r="37">
          <cell r="B37">
            <v>998</v>
          </cell>
          <cell r="C37">
            <v>998</v>
          </cell>
          <cell r="D37">
            <v>998</v>
          </cell>
          <cell r="E37">
            <v>2994</v>
          </cell>
        </row>
        <row r="38">
          <cell r="B38">
            <v>80</v>
          </cell>
          <cell r="C38">
            <v>80</v>
          </cell>
          <cell r="D38">
            <v>80</v>
          </cell>
          <cell r="E38">
            <v>240</v>
          </cell>
        </row>
        <row r="39">
          <cell r="E39">
            <v>0</v>
          </cell>
        </row>
        <row r="40">
          <cell r="E40">
            <v>0</v>
          </cell>
        </row>
        <row r="41">
          <cell r="B41">
            <v>176</v>
          </cell>
          <cell r="C41">
            <v>176</v>
          </cell>
          <cell r="D41">
            <v>176</v>
          </cell>
          <cell r="E41">
            <v>528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B46">
            <v>175</v>
          </cell>
          <cell r="C46">
            <v>175</v>
          </cell>
          <cell r="D46">
            <v>175</v>
          </cell>
          <cell r="E46">
            <v>525</v>
          </cell>
        </row>
        <row r="47">
          <cell r="E47">
            <v>0</v>
          </cell>
        </row>
        <row r="48">
          <cell r="E48">
            <v>0</v>
          </cell>
        </row>
        <row r="49">
          <cell r="B49">
            <v>2116</v>
          </cell>
          <cell r="C49">
            <v>2116</v>
          </cell>
          <cell r="D49">
            <v>2116</v>
          </cell>
          <cell r="E49">
            <v>6348</v>
          </cell>
        </row>
      </sheetData>
      <sheetData sheetId="15">
        <row r="4">
          <cell r="B4">
            <v>18020.629999999997</v>
          </cell>
          <cell r="C4">
            <v>18020.629999999997</v>
          </cell>
          <cell r="D4">
            <v>18020.629999999997</v>
          </cell>
          <cell r="E4">
            <v>54061.88999999999</v>
          </cell>
        </row>
        <row r="5">
          <cell r="B5">
            <v>2001.8</v>
          </cell>
          <cell r="C5">
            <v>2001.8</v>
          </cell>
          <cell r="D5">
            <v>2001.8</v>
          </cell>
          <cell r="E5">
            <v>6005.4</v>
          </cell>
        </row>
        <row r="6">
          <cell r="B6">
            <v>2074.04</v>
          </cell>
          <cell r="C6">
            <v>2074.04</v>
          </cell>
          <cell r="D6">
            <v>2074.04</v>
          </cell>
          <cell r="E6">
            <v>6222.12</v>
          </cell>
        </row>
        <row r="7">
          <cell r="B7">
            <v>109.1</v>
          </cell>
          <cell r="C7">
            <v>109.1</v>
          </cell>
          <cell r="D7">
            <v>109.1</v>
          </cell>
          <cell r="E7">
            <v>327.29999999999995</v>
          </cell>
        </row>
        <row r="8">
          <cell r="E8">
            <v>0</v>
          </cell>
        </row>
        <row r="9">
          <cell r="B9">
            <v>8453.34</v>
          </cell>
          <cell r="C9">
            <v>8453.34</v>
          </cell>
          <cell r="D9">
            <v>8453.34</v>
          </cell>
          <cell r="E9">
            <v>25360.02</v>
          </cell>
        </row>
        <row r="10">
          <cell r="B10">
            <v>936.7</v>
          </cell>
          <cell r="C10">
            <v>936.7</v>
          </cell>
          <cell r="D10">
            <v>936.7</v>
          </cell>
          <cell r="E10">
            <v>2810.1000000000004</v>
          </cell>
        </row>
        <row r="11">
          <cell r="B11">
            <v>936.7</v>
          </cell>
          <cell r="C11">
            <v>936.7</v>
          </cell>
          <cell r="D11">
            <v>936.7</v>
          </cell>
          <cell r="E11">
            <v>2810.1000000000004</v>
          </cell>
        </row>
        <row r="12">
          <cell r="E12">
            <v>0</v>
          </cell>
        </row>
        <row r="13">
          <cell r="E13">
            <v>0</v>
          </cell>
        </row>
        <row r="14">
          <cell r="B14">
            <v>1.4</v>
          </cell>
          <cell r="C14">
            <v>1.4</v>
          </cell>
          <cell r="D14">
            <v>1.4</v>
          </cell>
          <cell r="E14">
            <v>4.199999999999999</v>
          </cell>
        </row>
        <row r="15">
          <cell r="E15">
            <v>0</v>
          </cell>
        </row>
        <row r="16">
          <cell r="E16">
            <v>0</v>
          </cell>
        </row>
        <row r="17">
          <cell r="B17">
            <v>419.4</v>
          </cell>
          <cell r="C17">
            <v>419.4</v>
          </cell>
          <cell r="D17">
            <v>419.4</v>
          </cell>
          <cell r="E17">
            <v>1258.1999999999998</v>
          </cell>
        </row>
        <row r="18">
          <cell r="E18">
            <v>0</v>
          </cell>
        </row>
        <row r="19">
          <cell r="B19">
            <v>16</v>
          </cell>
          <cell r="C19">
            <v>16</v>
          </cell>
          <cell r="D19">
            <v>16</v>
          </cell>
          <cell r="E19">
            <v>48</v>
          </cell>
        </row>
        <row r="20">
          <cell r="B20">
            <v>459.65</v>
          </cell>
          <cell r="C20">
            <v>459.65</v>
          </cell>
          <cell r="D20">
            <v>459.65</v>
          </cell>
          <cell r="E20">
            <v>1378.9499999999998</v>
          </cell>
        </row>
        <row r="21">
          <cell r="B21">
            <v>1683.1</v>
          </cell>
          <cell r="C21">
            <v>1683.1</v>
          </cell>
          <cell r="D21">
            <v>1683.1</v>
          </cell>
          <cell r="E21">
            <v>5049.299999999999</v>
          </cell>
        </row>
        <row r="22">
          <cell r="B22">
            <v>96.3</v>
          </cell>
          <cell r="C22">
            <v>96.3</v>
          </cell>
          <cell r="D22">
            <v>96.3</v>
          </cell>
          <cell r="E22">
            <v>288.9</v>
          </cell>
        </row>
        <row r="23">
          <cell r="B23">
            <v>833.1</v>
          </cell>
          <cell r="C23">
            <v>833.1</v>
          </cell>
          <cell r="D23">
            <v>833.1</v>
          </cell>
          <cell r="E23">
            <v>2499.3</v>
          </cell>
        </row>
        <row r="24">
          <cell r="B24">
            <v>25218.99</v>
          </cell>
          <cell r="C24">
            <v>29511.3</v>
          </cell>
          <cell r="D24">
            <v>28452.04</v>
          </cell>
          <cell r="E24">
            <v>83182.33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B32">
            <v>4000.29</v>
          </cell>
          <cell r="C32">
            <v>8626.3</v>
          </cell>
          <cell r="D32">
            <v>6926.3</v>
          </cell>
          <cell r="E32">
            <v>19552.89</v>
          </cell>
        </row>
        <row r="33">
          <cell r="B33">
            <v>21218.7</v>
          </cell>
          <cell r="C33">
            <v>20885</v>
          </cell>
          <cell r="D33">
            <v>21525.74</v>
          </cell>
          <cell r="E33">
            <v>63629.44</v>
          </cell>
        </row>
        <row r="34">
          <cell r="B34">
            <v>6187.62</v>
          </cell>
          <cell r="C34">
            <v>6030.42</v>
          </cell>
          <cell r="D34">
            <v>6030.42</v>
          </cell>
          <cell r="E34">
            <v>18248.46</v>
          </cell>
        </row>
        <row r="35">
          <cell r="B35">
            <v>45.5</v>
          </cell>
          <cell r="C35">
            <v>45.5</v>
          </cell>
          <cell r="D35">
            <v>45.5</v>
          </cell>
          <cell r="E35">
            <v>136.5</v>
          </cell>
        </row>
        <row r="36">
          <cell r="B36">
            <v>1043.3</v>
          </cell>
          <cell r="C36">
            <v>1043.3</v>
          </cell>
          <cell r="D36">
            <v>1043.3</v>
          </cell>
          <cell r="E36">
            <v>3129.8999999999996</v>
          </cell>
        </row>
        <row r="37">
          <cell r="B37">
            <v>441.55</v>
          </cell>
          <cell r="C37">
            <v>441.55</v>
          </cell>
          <cell r="D37">
            <v>441.55</v>
          </cell>
          <cell r="E37">
            <v>1324.65</v>
          </cell>
        </row>
        <row r="38">
          <cell r="B38">
            <v>104.3</v>
          </cell>
          <cell r="C38">
            <v>104.3</v>
          </cell>
          <cell r="D38">
            <v>104.3</v>
          </cell>
          <cell r="E38">
            <v>312.9</v>
          </cell>
        </row>
        <row r="39">
          <cell r="B39">
            <v>175.6</v>
          </cell>
          <cell r="C39">
            <v>175.6</v>
          </cell>
          <cell r="D39">
            <v>175.6</v>
          </cell>
          <cell r="E39">
            <v>526.8</v>
          </cell>
        </row>
        <row r="40">
          <cell r="E40">
            <v>0</v>
          </cell>
        </row>
        <row r="41">
          <cell r="B41">
            <v>92.4</v>
          </cell>
          <cell r="C41">
            <v>92.4</v>
          </cell>
          <cell r="D41">
            <v>92.4</v>
          </cell>
          <cell r="E41">
            <v>277.20000000000005</v>
          </cell>
        </row>
        <row r="42">
          <cell r="B42">
            <v>138</v>
          </cell>
          <cell r="C42">
            <v>83</v>
          </cell>
          <cell r="D42">
            <v>83</v>
          </cell>
          <cell r="E42">
            <v>304</v>
          </cell>
        </row>
        <row r="43">
          <cell r="B43">
            <v>8.3</v>
          </cell>
          <cell r="C43">
            <v>8.3</v>
          </cell>
          <cell r="D43">
            <v>8.3</v>
          </cell>
          <cell r="E43">
            <v>24.900000000000002</v>
          </cell>
        </row>
        <row r="44">
          <cell r="E44">
            <v>0</v>
          </cell>
        </row>
        <row r="45">
          <cell r="B45">
            <v>3.5</v>
          </cell>
          <cell r="C45">
            <v>3.5</v>
          </cell>
          <cell r="D45">
            <v>3.5</v>
          </cell>
          <cell r="E45">
            <v>10.5</v>
          </cell>
        </row>
        <row r="46">
          <cell r="B46">
            <v>251.46</v>
          </cell>
          <cell r="C46">
            <v>226.96</v>
          </cell>
          <cell r="D46">
            <v>226.96</v>
          </cell>
          <cell r="E46">
            <v>705.38</v>
          </cell>
        </row>
        <row r="47">
          <cell r="E47">
            <v>0</v>
          </cell>
        </row>
        <row r="48">
          <cell r="B48">
            <v>60</v>
          </cell>
          <cell r="C48">
            <v>30</v>
          </cell>
          <cell r="D48">
            <v>30</v>
          </cell>
          <cell r="E48">
            <v>120</v>
          </cell>
        </row>
        <row r="49">
          <cell r="B49">
            <v>3823.71</v>
          </cell>
          <cell r="C49">
            <v>3776.01</v>
          </cell>
          <cell r="D49">
            <v>3776.01</v>
          </cell>
          <cell r="E49">
            <v>11375.73</v>
          </cell>
        </row>
      </sheetData>
      <sheetData sheetId="16">
        <row r="4">
          <cell r="B4">
            <v>505</v>
          </cell>
          <cell r="C4">
            <v>577</v>
          </cell>
          <cell r="D4">
            <v>660</v>
          </cell>
          <cell r="E4">
            <v>1742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B20">
            <v>55</v>
          </cell>
          <cell r="C20">
            <v>55</v>
          </cell>
          <cell r="D20">
            <v>55</v>
          </cell>
          <cell r="E20">
            <v>165</v>
          </cell>
        </row>
        <row r="21">
          <cell r="E21">
            <v>0</v>
          </cell>
        </row>
        <row r="22">
          <cell r="E22">
            <v>0</v>
          </cell>
        </row>
        <row r="23">
          <cell r="B23">
            <v>450</v>
          </cell>
          <cell r="C23">
            <v>522</v>
          </cell>
          <cell r="D23">
            <v>605</v>
          </cell>
          <cell r="E23">
            <v>1577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B34">
            <v>8783.5</v>
          </cell>
          <cell r="C34">
            <v>18062.5</v>
          </cell>
          <cell r="D34">
            <v>20565.5</v>
          </cell>
          <cell r="E34">
            <v>47411.5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B38">
            <v>30</v>
          </cell>
          <cell r="C38">
            <v>35</v>
          </cell>
          <cell r="D38">
            <v>40</v>
          </cell>
          <cell r="E38">
            <v>105</v>
          </cell>
        </row>
        <row r="39">
          <cell r="B39">
            <v>970</v>
          </cell>
          <cell r="C39">
            <v>1512</v>
          </cell>
          <cell r="D39">
            <v>1600</v>
          </cell>
          <cell r="E39">
            <v>4082</v>
          </cell>
        </row>
        <row r="40">
          <cell r="B40">
            <v>2085</v>
          </cell>
          <cell r="C40">
            <v>3789</v>
          </cell>
          <cell r="D40">
            <v>4160</v>
          </cell>
          <cell r="E40">
            <v>10034</v>
          </cell>
        </row>
        <row r="41">
          <cell r="B41">
            <v>334</v>
          </cell>
          <cell r="C41">
            <v>350</v>
          </cell>
          <cell r="D41">
            <v>368</v>
          </cell>
          <cell r="E41">
            <v>1052</v>
          </cell>
        </row>
        <row r="42">
          <cell r="B42">
            <v>700</v>
          </cell>
          <cell r="C42">
            <v>812</v>
          </cell>
          <cell r="D42">
            <v>942</v>
          </cell>
          <cell r="E42">
            <v>2454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B47">
            <v>4230</v>
          </cell>
          <cell r="C47">
            <v>10790</v>
          </cell>
          <cell r="D47">
            <v>12635</v>
          </cell>
          <cell r="E47">
            <v>27655</v>
          </cell>
        </row>
        <row r="48">
          <cell r="E48">
            <v>0</v>
          </cell>
        </row>
        <row r="49">
          <cell r="B49">
            <v>434.5</v>
          </cell>
          <cell r="C49">
            <v>774.5</v>
          </cell>
          <cell r="D49">
            <v>820.5</v>
          </cell>
          <cell r="E49">
            <v>2029.5</v>
          </cell>
        </row>
      </sheetData>
      <sheetData sheetId="17">
        <row r="4">
          <cell r="B4">
            <v>2838.838</v>
          </cell>
          <cell r="C4">
            <v>2843.6380000000004</v>
          </cell>
          <cell r="D4">
            <v>2848.6380000000004</v>
          </cell>
          <cell r="E4">
            <v>8531.114000000001</v>
          </cell>
        </row>
        <row r="5">
          <cell r="B5">
            <v>987.094</v>
          </cell>
          <cell r="C5">
            <v>987.094</v>
          </cell>
          <cell r="D5">
            <v>987.094</v>
          </cell>
          <cell r="E5">
            <v>2961.282</v>
          </cell>
        </row>
        <row r="6">
          <cell r="E6">
            <v>0</v>
          </cell>
        </row>
        <row r="7">
          <cell r="B7">
            <v>73.344</v>
          </cell>
          <cell r="C7">
            <v>73.344</v>
          </cell>
          <cell r="D7">
            <v>73.344</v>
          </cell>
          <cell r="E7">
            <v>220.03199999999998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B17">
            <v>813.6</v>
          </cell>
          <cell r="C17">
            <v>813.8</v>
          </cell>
          <cell r="D17">
            <v>814</v>
          </cell>
          <cell r="E17">
            <v>2441.4</v>
          </cell>
        </row>
        <row r="18">
          <cell r="E18">
            <v>0</v>
          </cell>
        </row>
        <row r="19">
          <cell r="B19">
            <v>265.7</v>
          </cell>
          <cell r="C19">
            <v>268</v>
          </cell>
          <cell r="D19">
            <v>270.4</v>
          </cell>
          <cell r="E19">
            <v>804.1</v>
          </cell>
        </row>
        <row r="20">
          <cell r="B20">
            <v>530.2</v>
          </cell>
          <cell r="C20">
            <v>532.5</v>
          </cell>
          <cell r="D20">
            <v>534.9</v>
          </cell>
          <cell r="E20">
            <v>1597.6</v>
          </cell>
        </row>
        <row r="21">
          <cell r="E21">
            <v>0</v>
          </cell>
        </row>
        <row r="22">
          <cell r="B22">
            <v>35</v>
          </cell>
          <cell r="C22">
            <v>35</v>
          </cell>
          <cell r="D22">
            <v>35</v>
          </cell>
          <cell r="E22">
            <v>105</v>
          </cell>
        </row>
        <row r="23">
          <cell r="B23">
            <v>133.9</v>
          </cell>
          <cell r="C23">
            <v>133.9</v>
          </cell>
          <cell r="D23">
            <v>133.9</v>
          </cell>
          <cell r="E23">
            <v>401.70000000000005</v>
          </cell>
        </row>
        <row r="24">
          <cell r="B24">
            <v>301.211</v>
          </cell>
          <cell r="C24">
            <v>301.211</v>
          </cell>
          <cell r="D24">
            <v>301.211</v>
          </cell>
          <cell r="E24">
            <v>903.633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B33">
            <v>301.211</v>
          </cell>
          <cell r="C33">
            <v>301.211</v>
          </cell>
          <cell r="D33">
            <v>301.211</v>
          </cell>
          <cell r="E33">
            <v>903.633</v>
          </cell>
        </row>
        <row r="34">
          <cell r="B34">
            <v>6916.4</v>
          </cell>
          <cell r="C34">
            <v>6916.4</v>
          </cell>
          <cell r="D34">
            <v>6916.4</v>
          </cell>
          <cell r="E34">
            <v>20749.199999999997</v>
          </cell>
        </row>
        <row r="35">
          <cell r="B35">
            <v>98.5</v>
          </cell>
          <cell r="C35">
            <v>98.5</v>
          </cell>
          <cell r="D35">
            <v>98.5</v>
          </cell>
          <cell r="E35">
            <v>295.5</v>
          </cell>
        </row>
        <row r="36">
          <cell r="B36">
            <v>396</v>
          </cell>
          <cell r="C36">
            <v>396</v>
          </cell>
          <cell r="D36">
            <v>396</v>
          </cell>
          <cell r="E36">
            <v>1188</v>
          </cell>
        </row>
        <row r="37">
          <cell r="B37">
            <v>420</v>
          </cell>
          <cell r="C37">
            <v>420</v>
          </cell>
          <cell r="D37">
            <v>420</v>
          </cell>
          <cell r="E37">
            <v>1260</v>
          </cell>
        </row>
        <row r="38">
          <cell r="B38">
            <v>300</v>
          </cell>
          <cell r="C38">
            <v>300</v>
          </cell>
          <cell r="D38">
            <v>300</v>
          </cell>
          <cell r="E38">
            <v>900</v>
          </cell>
        </row>
        <row r="39">
          <cell r="B39">
            <v>579</v>
          </cell>
          <cell r="C39">
            <v>579</v>
          </cell>
          <cell r="D39">
            <v>579</v>
          </cell>
          <cell r="E39">
            <v>1737</v>
          </cell>
        </row>
        <row r="40">
          <cell r="B40">
            <v>300</v>
          </cell>
          <cell r="C40">
            <v>300</v>
          </cell>
          <cell r="D40">
            <v>300</v>
          </cell>
          <cell r="E40">
            <v>900</v>
          </cell>
        </row>
        <row r="41">
          <cell r="E41">
            <v>0</v>
          </cell>
        </row>
        <row r="42">
          <cell r="B42">
            <v>100</v>
          </cell>
          <cell r="C42">
            <v>100</v>
          </cell>
          <cell r="D42">
            <v>100</v>
          </cell>
          <cell r="E42">
            <v>300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B46">
            <v>400</v>
          </cell>
          <cell r="C46">
            <v>400</v>
          </cell>
          <cell r="D46">
            <v>400</v>
          </cell>
          <cell r="E46">
            <v>1200</v>
          </cell>
        </row>
        <row r="47">
          <cell r="B47">
            <v>329</v>
          </cell>
          <cell r="C47">
            <v>329</v>
          </cell>
          <cell r="D47">
            <v>329</v>
          </cell>
          <cell r="E47">
            <v>987</v>
          </cell>
        </row>
        <row r="48">
          <cell r="E48">
            <v>0</v>
          </cell>
        </row>
        <row r="49">
          <cell r="B49">
            <v>3993.9</v>
          </cell>
          <cell r="C49">
            <v>3993.9</v>
          </cell>
          <cell r="D49">
            <v>3993.9</v>
          </cell>
          <cell r="E49">
            <v>11981.7</v>
          </cell>
        </row>
      </sheetData>
      <sheetData sheetId="18">
        <row r="4">
          <cell r="B4">
            <v>24588.559999999998</v>
          </cell>
          <cell r="C4">
            <v>26491.8</v>
          </cell>
          <cell r="D4">
            <v>26491.8</v>
          </cell>
          <cell r="E4">
            <v>77572.16</v>
          </cell>
        </row>
        <row r="5">
          <cell r="B5">
            <v>2334.02</v>
          </cell>
          <cell r="C5">
            <v>2334.02</v>
          </cell>
          <cell r="D5">
            <v>2334.02</v>
          </cell>
          <cell r="E5">
            <v>7002.0599999999995</v>
          </cell>
        </row>
        <row r="6">
          <cell r="B6">
            <v>1056.02</v>
          </cell>
          <cell r="C6">
            <v>1056.02</v>
          </cell>
          <cell r="D6">
            <v>1056.02</v>
          </cell>
          <cell r="E6">
            <v>3168.06</v>
          </cell>
        </row>
        <row r="7">
          <cell r="B7">
            <v>114.2</v>
          </cell>
          <cell r="C7">
            <v>114.2</v>
          </cell>
          <cell r="D7">
            <v>114.2</v>
          </cell>
          <cell r="E7">
            <v>342.6</v>
          </cell>
        </row>
        <row r="8">
          <cell r="B8">
            <v>2004.5</v>
          </cell>
          <cell r="C8">
            <v>2004.5</v>
          </cell>
          <cell r="D8">
            <v>2004.5</v>
          </cell>
          <cell r="E8">
            <v>6013.5</v>
          </cell>
        </row>
        <row r="9">
          <cell r="B9">
            <v>8668.2</v>
          </cell>
          <cell r="C9">
            <v>8668.2</v>
          </cell>
          <cell r="D9">
            <v>8668.2</v>
          </cell>
          <cell r="E9">
            <v>26004.600000000002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</row>
        <row r="11">
          <cell r="B11">
            <v>1529.1</v>
          </cell>
          <cell r="C11">
            <v>1529.1</v>
          </cell>
          <cell r="D11">
            <v>1529.1</v>
          </cell>
          <cell r="E11">
            <v>4587.299999999999</v>
          </cell>
        </row>
        <row r="12">
          <cell r="B12">
            <v>2000</v>
          </cell>
          <cell r="C12">
            <v>2000</v>
          </cell>
          <cell r="D12">
            <v>2000</v>
          </cell>
          <cell r="E12">
            <v>6000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134.161</v>
          </cell>
          <cell r="C14">
            <v>134.161</v>
          </cell>
          <cell r="D14">
            <v>134.161</v>
          </cell>
          <cell r="E14">
            <v>402.483</v>
          </cell>
        </row>
        <row r="15">
          <cell r="E15">
            <v>0</v>
          </cell>
        </row>
        <row r="16">
          <cell r="E16">
            <v>0</v>
          </cell>
        </row>
        <row r="17">
          <cell r="B17">
            <v>53</v>
          </cell>
          <cell r="C17">
            <v>53</v>
          </cell>
          <cell r="D17">
            <v>53</v>
          </cell>
          <cell r="E17">
            <v>159</v>
          </cell>
        </row>
        <row r="18">
          <cell r="B18">
            <v>323.6</v>
          </cell>
          <cell r="C18">
            <v>323.6</v>
          </cell>
          <cell r="D18">
            <v>323.6</v>
          </cell>
          <cell r="E18">
            <v>970.8000000000001</v>
          </cell>
        </row>
        <row r="19">
          <cell r="E19">
            <v>0</v>
          </cell>
        </row>
        <row r="20">
          <cell r="B20">
            <v>139.368</v>
          </cell>
          <cell r="C20">
            <v>139.368</v>
          </cell>
          <cell r="D20">
            <v>139.368</v>
          </cell>
          <cell r="E20">
            <v>418.104</v>
          </cell>
        </row>
        <row r="21">
          <cell r="B21">
            <v>702.634</v>
          </cell>
          <cell r="C21">
            <v>702.634</v>
          </cell>
          <cell r="D21">
            <v>702.634</v>
          </cell>
          <cell r="E21">
            <v>2107.902</v>
          </cell>
        </row>
        <row r="22">
          <cell r="B22">
            <v>70.714</v>
          </cell>
          <cell r="C22">
            <v>70.714</v>
          </cell>
          <cell r="D22">
            <v>70.714</v>
          </cell>
          <cell r="E22">
            <v>212.142</v>
          </cell>
        </row>
        <row r="23">
          <cell r="B23">
            <v>5459.043</v>
          </cell>
          <cell r="C23">
            <v>7362.283</v>
          </cell>
          <cell r="D23">
            <v>7362.283</v>
          </cell>
          <cell r="E23">
            <v>20183.609</v>
          </cell>
        </row>
        <row r="24">
          <cell r="B24">
            <v>56150.8</v>
          </cell>
          <cell r="C24">
            <v>48620.57</v>
          </cell>
          <cell r="D24">
            <v>6150.8</v>
          </cell>
          <cell r="E24">
            <v>110922.17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B32">
            <v>6111.8</v>
          </cell>
          <cell r="C32">
            <v>6111.8</v>
          </cell>
          <cell r="D32">
            <v>6111.8</v>
          </cell>
          <cell r="E32">
            <v>18335.4</v>
          </cell>
        </row>
        <row r="33">
          <cell r="B33">
            <v>50039</v>
          </cell>
          <cell r="C33">
            <v>42508.77</v>
          </cell>
          <cell r="D33">
            <v>39</v>
          </cell>
          <cell r="E33">
            <v>92586.76999999999</v>
          </cell>
        </row>
        <row r="34">
          <cell r="B34">
            <v>9072.1</v>
          </cell>
          <cell r="C34">
            <v>9072.1</v>
          </cell>
          <cell r="D34">
            <v>9072.1</v>
          </cell>
          <cell r="E34">
            <v>27216.300000000003</v>
          </cell>
        </row>
        <row r="35">
          <cell r="B35">
            <v>31.8</v>
          </cell>
          <cell r="C35">
            <v>31.8</v>
          </cell>
          <cell r="D35">
            <v>31.8</v>
          </cell>
          <cell r="E35">
            <v>95.4</v>
          </cell>
        </row>
        <row r="36">
          <cell r="B36">
            <v>1642</v>
          </cell>
          <cell r="C36">
            <v>1642</v>
          </cell>
          <cell r="D36">
            <v>1642</v>
          </cell>
          <cell r="E36">
            <v>4926</v>
          </cell>
        </row>
        <row r="37">
          <cell r="B37">
            <v>62.1</v>
          </cell>
          <cell r="C37">
            <v>62.1</v>
          </cell>
          <cell r="D37">
            <v>62.1</v>
          </cell>
          <cell r="E37">
            <v>186.3</v>
          </cell>
        </row>
        <row r="38">
          <cell r="B38">
            <v>94.3</v>
          </cell>
          <cell r="C38">
            <v>94.3</v>
          </cell>
          <cell r="D38">
            <v>94.3</v>
          </cell>
          <cell r="E38">
            <v>282.9</v>
          </cell>
        </row>
        <row r="39">
          <cell r="E39">
            <v>0</v>
          </cell>
        </row>
        <row r="40">
          <cell r="E40">
            <v>0</v>
          </cell>
        </row>
        <row r="41">
          <cell r="B41">
            <v>307</v>
          </cell>
          <cell r="C41">
            <v>307</v>
          </cell>
          <cell r="D41">
            <v>307</v>
          </cell>
          <cell r="E41">
            <v>921</v>
          </cell>
        </row>
        <row r="42">
          <cell r="B42">
            <v>55.8</v>
          </cell>
          <cell r="C42">
            <v>55.8</v>
          </cell>
          <cell r="D42">
            <v>55.8</v>
          </cell>
          <cell r="E42">
            <v>167.39999999999998</v>
          </cell>
        </row>
        <row r="43">
          <cell r="B43">
            <v>1529.6</v>
          </cell>
          <cell r="C43">
            <v>1529.6</v>
          </cell>
          <cell r="D43">
            <v>1529.6</v>
          </cell>
          <cell r="E43">
            <v>4588.799999999999</v>
          </cell>
        </row>
        <row r="44">
          <cell r="E44">
            <v>0</v>
          </cell>
        </row>
        <row r="45">
          <cell r="E45">
            <v>0</v>
          </cell>
        </row>
        <row r="46">
          <cell r="B46">
            <v>28.1</v>
          </cell>
          <cell r="C46">
            <v>28.1</v>
          </cell>
          <cell r="D46">
            <v>28.1</v>
          </cell>
          <cell r="E46">
            <v>84.30000000000001</v>
          </cell>
        </row>
        <row r="47">
          <cell r="E47">
            <v>0</v>
          </cell>
        </row>
        <row r="48">
          <cell r="B48">
            <v>66.6</v>
          </cell>
          <cell r="C48">
            <v>66.6</v>
          </cell>
          <cell r="D48">
            <v>66.6</v>
          </cell>
          <cell r="E48">
            <v>199.79999999999998</v>
          </cell>
        </row>
        <row r="49">
          <cell r="B49">
            <v>5254.8</v>
          </cell>
          <cell r="C49">
            <v>5254.8</v>
          </cell>
          <cell r="D49">
            <v>5254.8</v>
          </cell>
          <cell r="E49">
            <v>15764.400000000001</v>
          </cell>
        </row>
      </sheetData>
      <sheetData sheetId="19">
        <row r="4">
          <cell r="B4">
            <v>146</v>
          </cell>
          <cell r="C4">
            <v>146</v>
          </cell>
          <cell r="D4">
            <v>146</v>
          </cell>
          <cell r="E4">
            <v>438</v>
          </cell>
        </row>
        <row r="5">
          <cell r="B5">
            <v>30</v>
          </cell>
          <cell r="C5">
            <v>30</v>
          </cell>
          <cell r="D5">
            <v>30</v>
          </cell>
          <cell r="E5">
            <v>90</v>
          </cell>
        </row>
        <row r="6">
          <cell r="E6">
            <v>0</v>
          </cell>
        </row>
        <row r="7">
          <cell r="B7">
            <v>44</v>
          </cell>
          <cell r="C7">
            <v>44</v>
          </cell>
          <cell r="D7">
            <v>44</v>
          </cell>
          <cell r="E7">
            <v>132</v>
          </cell>
        </row>
        <row r="8">
          <cell r="E8">
            <v>0</v>
          </cell>
        </row>
        <row r="9">
          <cell r="B9">
            <v>42</v>
          </cell>
          <cell r="C9">
            <v>42</v>
          </cell>
          <cell r="D9">
            <v>42</v>
          </cell>
          <cell r="E9">
            <v>126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B17">
            <v>10</v>
          </cell>
          <cell r="C17">
            <v>10</v>
          </cell>
          <cell r="D17">
            <v>10</v>
          </cell>
          <cell r="E17">
            <v>30</v>
          </cell>
        </row>
        <row r="18">
          <cell r="E18">
            <v>0</v>
          </cell>
        </row>
        <row r="19">
          <cell r="E19">
            <v>0</v>
          </cell>
        </row>
        <row r="20">
          <cell r="B20">
            <v>20</v>
          </cell>
          <cell r="C20">
            <v>20</v>
          </cell>
          <cell r="D20">
            <v>20</v>
          </cell>
          <cell r="E20">
            <v>60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B24">
            <v>30</v>
          </cell>
          <cell r="C24">
            <v>30</v>
          </cell>
          <cell r="D24">
            <v>30</v>
          </cell>
          <cell r="E24">
            <v>90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B33">
            <v>30</v>
          </cell>
          <cell r="C33">
            <v>30</v>
          </cell>
          <cell r="D33">
            <v>30</v>
          </cell>
          <cell r="E33">
            <v>90</v>
          </cell>
        </row>
        <row r="34">
          <cell r="B34">
            <v>631</v>
          </cell>
          <cell r="C34">
            <v>631</v>
          </cell>
          <cell r="D34">
            <v>631</v>
          </cell>
          <cell r="E34">
            <v>1893</v>
          </cell>
        </row>
        <row r="35">
          <cell r="B35">
            <v>4</v>
          </cell>
          <cell r="C35">
            <v>4</v>
          </cell>
          <cell r="D35">
            <v>4</v>
          </cell>
          <cell r="E35">
            <v>12</v>
          </cell>
        </row>
        <row r="36">
          <cell r="B36">
            <v>54</v>
          </cell>
          <cell r="C36">
            <v>54</v>
          </cell>
          <cell r="D36">
            <v>54</v>
          </cell>
          <cell r="E36">
            <v>162</v>
          </cell>
        </row>
        <row r="37">
          <cell r="B37">
            <v>18</v>
          </cell>
          <cell r="C37">
            <v>18</v>
          </cell>
          <cell r="D37">
            <v>18</v>
          </cell>
          <cell r="E37">
            <v>54</v>
          </cell>
        </row>
        <row r="38">
          <cell r="B38">
            <v>10</v>
          </cell>
          <cell r="C38">
            <v>10</v>
          </cell>
          <cell r="D38">
            <v>10</v>
          </cell>
          <cell r="E38">
            <v>30</v>
          </cell>
        </row>
        <row r="39">
          <cell r="E39">
            <v>0</v>
          </cell>
        </row>
        <row r="40">
          <cell r="E40">
            <v>0</v>
          </cell>
        </row>
        <row r="41">
          <cell r="B41">
            <v>290</v>
          </cell>
          <cell r="C41">
            <v>290</v>
          </cell>
          <cell r="D41">
            <v>290</v>
          </cell>
          <cell r="E41">
            <v>870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B46">
            <v>24</v>
          </cell>
          <cell r="C46">
            <v>24</v>
          </cell>
          <cell r="D46">
            <v>24</v>
          </cell>
          <cell r="E46">
            <v>72</v>
          </cell>
        </row>
        <row r="47">
          <cell r="E47">
            <v>0</v>
          </cell>
        </row>
        <row r="48">
          <cell r="E48">
            <v>0</v>
          </cell>
        </row>
        <row r="49">
          <cell r="B49">
            <v>231</v>
          </cell>
          <cell r="C49">
            <v>231</v>
          </cell>
          <cell r="D49">
            <v>231</v>
          </cell>
          <cell r="E49">
            <v>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9.7109375" style="0" customWidth="1"/>
    <col min="2" max="2" width="19.28125" style="0" customWidth="1"/>
    <col min="3" max="3" width="8.7109375" style="0" customWidth="1"/>
    <col min="4" max="4" width="22.8515625" style="0" customWidth="1"/>
    <col min="5" max="7" width="23.421875" style="0" bestFit="1" customWidth="1"/>
  </cols>
  <sheetData>
    <row r="2" spans="1:7" ht="22.5">
      <c r="A2" s="1" t="s">
        <v>0</v>
      </c>
      <c r="B2" s="1"/>
      <c r="C2" s="1"/>
      <c r="D2" s="1"/>
      <c r="E2" s="1"/>
      <c r="F2" s="1"/>
      <c r="G2" s="1"/>
    </row>
    <row r="3" spans="1:7" ht="15">
      <c r="A3" s="2" t="s">
        <v>1</v>
      </c>
      <c r="B3" s="3" t="s">
        <v>2</v>
      </c>
      <c r="C3" s="4" t="s">
        <v>3</v>
      </c>
      <c r="D3" s="2" t="s">
        <v>4</v>
      </c>
      <c r="E3" s="5" t="s">
        <v>5</v>
      </c>
      <c r="F3" s="6"/>
      <c r="G3" s="7"/>
    </row>
    <row r="4" spans="1:7" ht="66.75" customHeight="1">
      <c r="A4" s="2"/>
      <c r="B4" s="3"/>
      <c r="C4" s="4"/>
      <c r="D4" s="2"/>
      <c r="E4" s="8">
        <v>2014</v>
      </c>
      <c r="F4" s="8">
        <v>2015</v>
      </c>
      <c r="G4" s="8">
        <v>2016</v>
      </c>
    </row>
    <row r="5" spans="1:7" ht="45">
      <c r="A5" s="9" t="s">
        <v>6</v>
      </c>
      <c r="B5" s="10">
        <f>B6+B26+B36</f>
        <v>37817003.81</v>
      </c>
      <c r="C5" s="11">
        <f>D5/B5</f>
        <v>0.939812605582515</v>
      </c>
      <c r="D5" s="12">
        <f>D6+D26+D36</f>
        <v>35540896.886</v>
      </c>
      <c r="E5" s="12">
        <f>E6+E26+E36</f>
        <v>8256227.151000001</v>
      </c>
      <c r="F5" s="12">
        <f>F6+F26+F36</f>
        <v>13574418.338</v>
      </c>
      <c r="G5" s="12">
        <f>G6+G26+G36</f>
        <v>13710251.397</v>
      </c>
    </row>
    <row r="6" spans="1:7" ht="41.25">
      <c r="A6" s="13" t="s">
        <v>52</v>
      </c>
      <c r="B6" s="14">
        <v>17953016.72</v>
      </c>
      <c r="C6" s="11">
        <f>D6/B6</f>
        <v>0.7238457361053469</v>
      </c>
      <c r="D6" s="15">
        <f>'[1]Правительство'!E4+'[1]Эл. Ульяновск'!E4+'[1]Деп. Авто. дорог'!E4+'[1]Мин.Фин.'!E4+'[1]Аппарат общ. палаты'!E4+'[1]Упр. делами УО'!E4+'[1]Мин Образования'!E4+'[1]Мин искуства и культ.'!E4+'[1]Мин. Стратег развития'!E4+'[1]Упр. Мировых Судей'!E4+'[1]Департамент Ветеринарии'!E4+'[1]Мин. Строй и жил.ком. компл.'!E4+'[1]Мин. Здрав'!E4+'[1]Главн. гос.инсп. рег. надзора'!E4+'[1]Мин сельхоз и природ. ресурс.'!E4+'[1]Мин. Внутрен. Политики'!E4+'[1]Мин. Эконом'!E4+'[1]Гражд. защиты и пожар безоп.'!E4+'[1]Государственное юрид. бюро'!E4</f>
        <v>12995214.602999998</v>
      </c>
      <c r="E6" s="15">
        <f>'[1]Правительство'!B4+'[1]Эл. Ульяновск'!B4+'[1]Деп. Авто. дорог'!B4+'[1]Мин.Фин.'!B4+'[1]Аппарат общ. палаты'!B4+'[1]Упр. делами УО'!B4+'[1]Мин Образования'!B4+'[1]Мин искуства и культ.'!B4+'[1]Мин. Стратег развития'!B4+'[1]Упр. Мировых Судей'!B4+'[1]Департамент Ветеринарии'!B4+'[1]Мин. Строй и жил.ком. компл.'!B4+'[1]Мин. Здрав'!B4+'[1]Главн. гос.инсп. рег. надзора'!B4+'[1]Мин сельхоз и природ. ресурс.'!B4+'[1]Мин. Внутрен. Политики'!B4+'[1]Мин. Эконом'!B4+'[1]Гражд. защиты и пожар безоп.'!B4+'[1]Государственное юрид. бюро'!B4</f>
        <v>4011703.38</v>
      </c>
      <c r="F6" s="15">
        <f>'[1]Правительство'!C4+'[1]Эл. Ульяновск'!C4+'[1]Деп. Авто. дорог'!C4+'[1]Мин.Фин.'!C4+'[1]Аппарат общ. палаты'!C4+'[1]Упр. делами УО'!C4+'[1]Мин Образования'!C4+'[1]Мин искуства и культ.'!C4+'[1]Мин. Стратег развития'!C4+'[1]Упр. Мировых Судей'!C4+'[1]Департамент Ветеринарии'!C4+'[1]Мин. Строй и жил.ком. компл.'!C4+'[1]Мин. Здрав'!C4+'[1]Главн. гос.инсп. рег. надзора'!C4+'[1]Мин сельхоз и природ. ресурс.'!C4+'[1]Мин. Внутрен. Политики'!C4+'[1]Мин. Эконом'!C4+'[1]Гражд. защиты и пожар безоп.'!C4+'[1]Государственное юрид. бюро'!C4</f>
        <v>4401319.257</v>
      </c>
      <c r="G6" s="15">
        <f>'[1]Правительство'!D4+'[1]Эл. Ульяновск'!D4+'[1]Деп. Авто. дорог'!D4+'[1]Мин.Фин.'!D4+'[1]Аппарат общ. палаты'!D4+'[1]Упр. делами УО'!D4+'[1]Мин Образования'!D4+'[1]Мин искуства и культ.'!D4+'[1]Мин. Стратег развития'!D4+'[1]Упр. Мировых Судей'!D4+'[1]Департамент Ветеринарии'!D4+'[1]Мин. Строй и жил.ком. компл.'!D4+'[1]Мин. Здрав'!D4+'[1]Главн. гос.инсп. рег. надзора'!D4+'[1]Мин сельхоз и природ. ресурс.'!D4+'[1]Мин. Внутрен. Политики'!D4+'[1]Мин. Эконом'!D4+'[1]Гражд. защиты и пожар безоп.'!D4+'[1]Государственное юрид. бюро'!D4</f>
        <v>4582191.966</v>
      </c>
    </row>
    <row r="7" spans="1:7" ht="15">
      <c r="A7" s="16" t="s">
        <v>7</v>
      </c>
      <c r="B7" s="17"/>
      <c r="C7" s="18"/>
      <c r="D7" s="19">
        <f>'[1]Правительство'!E5+'[1]Эл. Ульяновск'!E5+'[1]Деп. Авто. дорог'!E5+'[1]Мин.Фин.'!E5+'[1]Аппарат общ. палаты'!E5+'[1]Упр. делами УО'!E5+'[1]Мин Образования'!E5+'[1]Мин искуства и культ.'!E5+'[1]Мин. Стратег развития'!E5+'[1]Упр. Мировых Судей'!E5+'[1]Департамент Ветеринарии'!E5+'[1]Мин. Строй и жил.ком. компл.'!E5+'[1]Мин. Здрав'!E5+'[1]Главн. гос.инсп. рег. надзора'!E5+'[1]Мин сельхоз и природ. ресурс.'!E5+'[1]Мин. Внутрен. Политики'!E5+'[1]Мин. Эконом'!E5+'[1]Гражд. защиты и пожар безоп.'!E5+'[1]Государственное юрид. бюро'!E5</f>
        <v>1138225.7319999998</v>
      </c>
      <c r="E7" s="19">
        <f>'[1]Правительство'!B5+'[1]Эл. Ульяновск'!B5+'[1]Деп. Авто. дорог'!B5+'[1]Мин.Фин.'!B5+'[1]Аппарат общ. палаты'!B5+'[1]Упр. делами УО'!B5+'[1]Мин Образования'!B5+'[1]Мин искуства и культ.'!B5+'[1]Мин. Стратег развития'!B5+'[1]Упр. Мировых Судей'!B5+'[1]Департамент Ветеринарии'!B5+'[1]Мин. Строй и жил.ком. компл.'!B5+'[1]Мин. Здрав'!B5+'[1]Главн. гос.инсп. рег. надзора'!B5+'[1]Мин сельхоз и природ. ресурс.'!B5+'[1]Мин. Внутрен. Политики'!B5+'[1]Мин. Эконом'!B5+'[1]Гражд. защиты и пожар безоп.'!B5+'[1]Государственное юрид. бюро'!B5</f>
        <v>356135.88399999996</v>
      </c>
      <c r="F7" s="19">
        <f>'[1]Правительство'!C5+'[1]Эл. Ульяновск'!C5+'[1]Деп. Авто. дорог'!C5+'[1]Мин.Фин.'!C5+'[1]Аппарат общ. палаты'!C5+'[1]Упр. делами УО'!C5+'[1]Мин Образования'!C5+'[1]Мин искуства и культ.'!C5+'[1]Мин. Стратег развития'!C5+'[1]Упр. Мировых Судей'!C5+'[1]Департамент Ветеринарии'!C5+'[1]Мин. Строй и жил.ком. компл.'!C5+'[1]Мин. Здрав'!C5+'[1]Главн. гос.инсп. рег. надзора'!C5+'[1]Мин сельхоз и природ. ресурс.'!C5+'[1]Мин. Внутрен. Политики'!C5+'[1]Мин. Эконом'!C5+'[1]Гражд. защиты и пожар безоп.'!C5+'[1]Государственное юрид. бюро'!C5</f>
        <v>381090.844</v>
      </c>
      <c r="G7" s="19">
        <f>'[1]Правительство'!D5+'[1]Эл. Ульяновск'!D5+'[1]Деп. Авто. дорог'!D5+'[1]Мин.Фин.'!D5+'[1]Аппарат общ. палаты'!D5+'[1]Упр. делами УО'!D5+'[1]Мин Образования'!D5+'[1]Мин искуства и культ.'!D5+'[1]Мин. Стратег развития'!D5+'[1]Упр. Мировых Судей'!D5+'[1]Департамент Ветеринарии'!D5+'[1]Мин. Строй и жил.ком. компл.'!D5+'[1]Мин. Здрав'!D5+'[1]Главн. гос.инсп. рег. надзора'!D5+'[1]Мин сельхоз и природ. ресурс.'!D5+'[1]Мин. Внутрен. Политики'!D5+'[1]Мин. Эконом'!D5+'[1]Гражд. защиты и пожар безоп.'!D5+'[1]Государственное юрид. бюро'!D5</f>
        <v>400999.004</v>
      </c>
    </row>
    <row r="8" spans="1:7" ht="15">
      <c r="A8" s="16" t="s">
        <v>8</v>
      </c>
      <c r="B8" s="17"/>
      <c r="C8" s="18"/>
      <c r="D8" s="19">
        <f>'[1]Правительство'!E6+'[1]Эл. Ульяновск'!E6+'[1]Деп. Авто. дорог'!E6+'[1]Мин.Фин.'!E6+'[1]Аппарат общ. палаты'!E6+'[1]Упр. делами УО'!E6+'[1]Мин Образования'!E6+'[1]Мин искуства и культ.'!E6+'[1]Мин. Стратег развития'!E6+'[1]Упр. Мировых Судей'!E6+'[1]Департамент Ветеринарии'!E6+'[1]Мин. Строй и жил.ком. компл.'!E6+'[1]Мин. Здрав'!E6+'[1]Главн. гос.инсп. рег. надзора'!E6+'[1]Мин сельхоз и природ. ресурс.'!E6+'[1]Мин. Внутрен. Политики'!E6+'[1]Мин. Эконом'!E6+'[1]Гражд. защиты и пожар безоп.'!E6+'[1]Государственное юрид. бюро'!E6</f>
        <v>211422.999</v>
      </c>
      <c r="E8" s="19">
        <f>'[1]Правительство'!B6+'[1]Эл. Ульяновск'!B6+'[1]Деп. Авто. дорог'!B6+'[1]Мин.Фин.'!B6+'[1]Аппарат общ. палаты'!B6+'[1]Упр. делами УО'!B6+'[1]Мин Образования'!B6+'[1]Мин искуства и культ.'!B6+'[1]Мин. Стратег развития'!B6+'[1]Упр. Мировых Судей'!B6+'[1]Департамент Ветеринарии'!B6+'[1]Мин. Строй и жил.ком. компл.'!B6+'[1]Мин. Здрав'!B6+'[1]Главн. гос.инсп. рег. надзора'!B6+'[1]Мин сельхоз и природ. ресурс.'!B6+'[1]Мин. Внутрен. Политики'!B6+'[1]Мин. Эконом'!B6+'[1]Гражд. защиты и пожар безоп.'!B6+'[1]Государственное юрид. бюро'!B6</f>
        <v>66580.732</v>
      </c>
      <c r="F8" s="19">
        <f>'[1]Правительство'!C6+'[1]Эл. Ульяновск'!C6+'[1]Деп. Авто. дорог'!C6+'[1]Мин.Фин.'!C6+'[1]Аппарат общ. палаты'!C6+'[1]Упр. делами УО'!C6+'[1]Мин Образования'!C6+'[1]Мин искуства и культ.'!C6+'[1]Мин. Стратег развития'!C6+'[1]Упр. Мировых Судей'!C6+'[1]Департамент Ветеринарии'!C6+'[1]Мин. Строй и жил.ком. компл.'!C6+'[1]Мин. Здрав'!C6+'[1]Главн. гос.инсп. рег. надзора'!C6+'[1]Мин сельхоз и природ. ресурс.'!C6+'[1]Мин. Внутрен. Политики'!C6+'[1]Мин. Эконом'!C6+'[1]Гражд. защиты и пожар безоп.'!C6+'[1]Государственное юрид. бюро'!C6</f>
        <v>70725.72899999999</v>
      </c>
      <c r="G8" s="19">
        <f>'[1]Правительство'!D6+'[1]Эл. Ульяновск'!D6+'[1]Деп. Авто. дорог'!D6+'[1]Мин.Фин.'!D6+'[1]Аппарат общ. палаты'!D6+'[1]Упр. делами УО'!D6+'[1]Мин Образования'!D6+'[1]Мин искуства и культ.'!D6+'[1]Мин. Стратег развития'!D6+'[1]Упр. Мировых Судей'!D6+'[1]Департамент Ветеринарии'!D6+'[1]Мин. Строй и жил.ком. компл.'!D6+'[1]Мин. Здрав'!D6+'[1]Главн. гос.инсп. рег. надзора'!D6+'[1]Мин сельхоз и природ. ресурс.'!D6+'[1]Мин. Внутрен. Политики'!D6+'[1]Мин. Эконом'!D6+'[1]Гражд. защиты и пожар безоп.'!D6+'[1]Государственное юрид. бюро'!D6</f>
        <v>74116.538</v>
      </c>
    </row>
    <row r="9" spans="1:7" ht="15">
      <c r="A9" s="16" t="s">
        <v>9</v>
      </c>
      <c r="B9" s="17"/>
      <c r="C9" s="18"/>
      <c r="D9" s="19">
        <f>'[1]Правительство'!E7+'[1]Эл. Ульяновск'!E7+'[1]Деп. Авто. дорог'!E7+'[1]Мин.Фин.'!E7+'[1]Аппарат общ. палаты'!E7+'[1]Упр. делами УО'!E7+'[1]Мин Образования'!E7+'[1]Мин искуства и культ.'!E7+'[1]Мин. Стратег развития'!E7+'[1]Упр. Мировых Судей'!E7+'[1]Департамент Ветеринарии'!E7+'[1]Мин. Строй и жил.ком. компл.'!E7+'[1]Мин. Здрав'!E7+'[1]Главн. гос.инсп. рег. надзора'!E7+'[1]Мин сельхоз и природ. ресурс.'!E7+'[1]Мин. Внутрен. Политики'!E7+'[1]Мин. Эконом'!E7+'[1]Гражд. защиты и пожар безоп.'!E7+'[1]Государственное юрид. бюро'!E7</f>
        <v>429798.99199999997</v>
      </c>
      <c r="E9" s="19">
        <f>'[1]Правительство'!B7+'[1]Эл. Ульяновск'!B7+'[1]Деп. Авто. дорог'!B7+'[1]Мин.Фин.'!B7+'[1]Аппарат общ. палаты'!B7+'[1]Упр. делами УО'!B7+'[1]Мин Образования'!B7+'[1]Мин искуства и культ.'!B7+'[1]Мин. Стратег развития'!B7+'[1]Упр. Мировых Судей'!B7+'[1]Департамент Ветеринарии'!B7+'[1]Мин. Строй и жил.ком. компл.'!B7+'[1]Мин. Здрав'!B7+'[1]Главн. гос.инсп. рег. надзора'!B7+'[1]Мин сельхоз и природ. ресурс.'!B7+'[1]Мин. Внутрен. Политики'!B7+'[1]Мин. Эконом'!B7+'[1]Гражд. защиты и пожар безоп.'!B7+'[1]Государственное юрид. бюро'!B7</f>
        <v>136492.73400000003</v>
      </c>
      <c r="F9" s="19">
        <f>'[1]Правительство'!C7+'[1]Эл. Ульяновск'!C7+'[1]Деп. Авто. дорог'!C7+'[1]Мин.Фин.'!C7+'[1]Аппарат общ. палаты'!C7+'[1]Упр. делами УО'!C7+'[1]Мин Образования'!C7+'[1]Мин искуства и культ.'!C7+'[1]Мин. Стратег развития'!C7+'[1]Упр. Мировых Судей'!C7+'[1]Департамент Ветеринарии'!C7+'[1]Мин. Строй и жил.ком. компл.'!C7+'[1]Мин. Здрав'!C7+'[1]Главн. гос.инсп. рег. надзора'!C7+'[1]Мин сельхоз и природ. ресурс.'!C7+'[1]Мин. Внутрен. Политики'!C7+'[1]Мин. Эконом'!C7+'[1]Гражд. защиты и пожар безоп.'!C7+'[1]Государственное юрид. бюро'!C7</f>
        <v>143698.99400000004</v>
      </c>
      <c r="G9" s="19">
        <f>'[1]Правительство'!D7+'[1]Эл. Ульяновск'!D7+'[1]Деп. Авто. дорог'!D7+'[1]Мин.Фин.'!D7+'[1]Аппарат общ. палаты'!D7+'[1]Упр. делами УО'!D7+'[1]Мин Образования'!D7+'[1]Мин искуства и культ.'!D7+'[1]Мин. Стратег развития'!D7+'[1]Упр. Мировых Судей'!D7+'[1]Департамент Ветеринарии'!D7+'[1]Мин. Строй и жил.ком. компл.'!D7+'[1]Мин. Здрав'!D7+'[1]Главн. гос.инсп. рег. надзора'!D7+'[1]Мин сельхоз и природ. ресурс.'!D7+'[1]Мин. Внутрен. Политики'!D7+'[1]Мин. Эконом'!D7+'[1]Гражд. защиты и пожар безоп.'!D7+'[1]Государственное юрид. бюро'!D7</f>
        <v>149607.26400000002</v>
      </c>
    </row>
    <row r="10" spans="1:7" ht="15">
      <c r="A10" s="16" t="s">
        <v>10</v>
      </c>
      <c r="B10" s="17"/>
      <c r="C10" s="18"/>
      <c r="D10" s="19">
        <f>'[1]Правительство'!E8+'[1]Эл. Ульяновск'!E8+'[1]Деп. Авто. дорог'!E8+'[1]Мин.Фин.'!E8+'[1]Аппарат общ. палаты'!E8+'[1]Упр. делами УО'!E8+'[1]Мин Образования'!E8+'[1]Мин искуства и культ.'!E8+'[1]Мин. Стратег развития'!E8+'[1]Упр. Мировых Судей'!E8+'[1]Департамент Ветеринарии'!E8+'[1]Мин. Строй и жил.ком. компл.'!E8+'[1]Мин. Здрав'!E8+'[1]Главн. гос.инсп. рег. надзора'!E8+'[1]Мин сельхоз и природ. ресурс.'!E8+'[1]Мин. Внутрен. Политики'!E8+'[1]Мин. Эконом'!E8+'[1]Гражд. защиты и пожар безоп.'!E8+'[1]Государственное юрид. бюро'!E8</f>
        <v>1160191.6500000001</v>
      </c>
      <c r="E10" s="19">
        <f>'[1]Правительство'!B8+'[1]Эл. Ульяновск'!B8+'[1]Деп. Авто. дорог'!B8+'[1]Мин.Фин.'!B8+'[1]Аппарат общ. палаты'!B8+'[1]Упр. делами УО'!B8+'[1]Мин Образования'!B8+'[1]Мин искуства и культ.'!B8+'[1]Мин. Стратег развития'!B8+'[1]Упр. Мировых Судей'!B8+'[1]Департамент Ветеринарии'!B8+'[1]Мин. Строй и жил.ком. компл.'!B8+'[1]Мин. Здрав'!B8+'[1]Главн. гос.инсп. рег. надзора'!B8+'[1]Мин сельхоз и природ. ресурс.'!B8+'[1]Мин. Внутрен. Политики'!B8+'[1]Мин. Эконом'!B8+'[1]Гражд. защиты и пожар безоп.'!B8+'[1]Государственное юрид. бюро'!B8</f>
        <v>346837.07</v>
      </c>
      <c r="F10" s="19">
        <f>'[1]Правительство'!C8+'[1]Эл. Ульяновск'!C8+'[1]Деп. Авто. дорог'!C8+'[1]Мин.Фин.'!C8+'[1]Аппарат общ. палаты'!C8+'[1]Упр. делами УО'!C8+'[1]Мин Образования'!C8+'[1]Мин искуства и культ.'!C8+'[1]Мин. Стратег развития'!C8+'[1]Упр. Мировых Судей'!C8+'[1]Департамент Ветеринарии'!C8+'[1]Мин. Строй и жил.ком. компл.'!C8+'[1]Мин. Здрав'!C8+'[1]Главн. гос.инсп. рег. надзора'!C8+'[1]Мин сельхоз и природ. ресурс.'!C8+'[1]Мин. Внутрен. Политики'!C8+'[1]Мин. Эконом'!C8+'[1]Гражд. защиты и пожар безоп.'!C8+'[1]Государственное юрид. бюро'!C8</f>
        <v>401163.34</v>
      </c>
      <c r="G10" s="19">
        <f>'[1]Правительство'!D8+'[1]Эл. Ульяновск'!D8+'[1]Деп. Авто. дорог'!D8+'[1]Мин.Фин.'!D8+'[1]Аппарат общ. палаты'!D8+'[1]Упр. делами УО'!D8+'[1]Мин Образования'!D8+'[1]Мин искуства и культ.'!D8+'[1]Мин. Стратег развития'!D8+'[1]Упр. Мировых Судей'!D8+'[1]Департамент Ветеринарии'!D8+'[1]Мин. Строй и жил.ком. компл.'!D8+'[1]Мин. Здрав'!D8+'[1]Главн. гос.инсп. рег. надзора'!D8+'[1]Мин сельхоз и природ. ресурс.'!D8+'[1]Мин. Внутрен. Политики'!D8+'[1]Мин. Эконом'!D8+'[1]Гражд. защиты и пожар безоп.'!D8+'[1]Государственное юрид. бюро'!D8</f>
        <v>412191.24000000005</v>
      </c>
    </row>
    <row r="11" spans="1:7" ht="15">
      <c r="A11" s="16" t="s">
        <v>11</v>
      </c>
      <c r="B11" s="17"/>
      <c r="C11" s="18"/>
      <c r="D11" s="19">
        <f>'[1]Правительство'!E9+'[1]Эл. Ульяновск'!E9+'[1]Деп. Авто. дорог'!E9+'[1]Мин.Фин.'!E9+'[1]Аппарат общ. палаты'!E9+'[1]Упр. делами УО'!E9+'[1]Мин Образования'!E9+'[1]Мин искуства и культ.'!E9+'[1]Мин. Стратег развития'!E9+'[1]Упр. Мировых Судей'!E9+'[1]Департамент Ветеринарии'!E9+'[1]Мин. Строй и жил.ком. компл.'!E9+'[1]Мин. Здрав'!E9+'[1]Главн. гос.инсп. рег. надзора'!E9+'[1]Мин сельхоз и природ. ресурс.'!E9+'[1]Мин. Внутрен. Политики'!E9+'[1]Мин. Эконом'!E9+'[1]Гражд. защиты и пожар безоп.'!E9+'[1]Государственное юрид. бюро'!E9</f>
        <v>693672.0700000001</v>
      </c>
      <c r="E11" s="19">
        <f>'[1]Правительство'!B9+'[1]Эл. Ульяновск'!B9+'[1]Деп. Авто. дорог'!B9+'[1]Мин.Фин.'!B9+'[1]Аппарат общ. палаты'!B9+'[1]Упр. делами УО'!B9+'[1]Мин Образования'!B9+'[1]Мин искуства и культ.'!B9+'[1]Мин. Стратег развития'!B9+'[1]Упр. Мировых Судей'!B9+'[1]Департамент Ветеринарии'!B9+'[1]Мин. Строй и жил.ком. компл.'!B9+'[1]Мин. Здрав'!B9+'[1]Главн. гос.инсп. рег. надзора'!B9+'[1]Мин сельхоз и природ. ресурс.'!B9+'[1]Мин. Внутрен. Политики'!B9+'[1]Мин. Эконом'!B9+'[1]Гражд. защиты и пожар безоп.'!B9+'[1]Государственное юрид. бюро'!B9</f>
        <v>218520.14</v>
      </c>
      <c r="F11" s="19">
        <f>'[1]Правительство'!C9+'[1]Эл. Ульяновск'!C9+'[1]Деп. Авто. дорог'!C9+'[1]Мин.Фин.'!C9+'[1]Аппарат общ. палаты'!C9+'[1]Упр. делами УО'!C9+'[1]Мин Образования'!C9+'[1]Мин искуства и культ.'!C9+'[1]Мин. Стратег развития'!C9+'[1]Упр. Мировых Судей'!C9+'[1]Департамент Ветеринарии'!C9+'[1]Мин. Строй и жил.ком. компл.'!C9+'[1]Мин. Здрав'!C9+'[1]Главн. гос.инсп. рег. надзора'!C9+'[1]Мин сельхоз и природ. ресурс.'!C9+'[1]Мин. Внутрен. Политики'!C9+'[1]Мин. Эконом'!C9+'[1]Гражд. защиты и пожар безоп.'!C9+'[1]Государственное юрид. бюро'!C9</f>
        <v>231980.91</v>
      </c>
      <c r="G11" s="19">
        <f>'[1]Правительство'!D9+'[1]Эл. Ульяновск'!D9+'[1]Деп. Авто. дорог'!D9+'[1]Мин.Фин.'!D9+'[1]Аппарат общ. палаты'!D9+'[1]Упр. делами УО'!D9+'[1]Мин Образования'!D9+'[1]Мин искуства и культ.'!D9+'[1]Мин. Стратег развития'!D9+'[1]Упр. Мировых Судей'!D9+'[1]Департамент Ветеринарии'!D9+'[1]Мин. Строй и жил.ком. компл.'!D9+'[1]Мин. Здрав'!D9+'[1]Главн. гос.инсп. рег. надзора'!D9+'[1]Мин сельхоз и природ. ресурс.'!D9+'[1]Мин. Внутрен. Политики'!D9+'[1]Мин. Эконом'!D9+'[1]Гражд. защиты и пожар безоп.'!D9+'[1]Государственное юрид. бюро'!D9</f>
        <v>243171.02000000002</v>
      </c>
    </row>
    <row r="12" spans="1:7" ht="15">
      <c r="A12" s="16" t="s">
        <v>12</v>
      </c>
      <c r="B12" s="17"/>
      <c r="C12" s="18"/>
      <c r="D12" s="19">
        <f>'[1]Правительство'!E10+'[1]Эл. Ульяновск'!E10+'[1]Деп. Авто. дорог'!E10+'[1]Мин.Фин.'!E10+'[1]Аппарат общ. палаты'!E10+'[1]Упр. делами УО'!E10+'[1]Мин Образования'!E10+'[1]Мин искуства и культ.'!E10+'[1]Мин. Стратег развития'!E10+'[1]Упр. Мировых Судей'!E10+'[1]Департамент Ветеринарии'!E10+'[1]Мин. Строй и жил.ком. компл.'!E10+'[1]Мин. Здрав'!E10+'[1]Главн. гос.инсп. рег. надзора'!E10+'[1]Мин сельхоз и природ. ресурс.'!E10+'[1]Мин. Внутрен. Политики'!E10+'[1]Мин. Эконом'!E10+'[1]Гражд. защиты и пожар безоп.'!E10+'[1]Государственное юрид. бюро'!E10</f>
        <v>158383.36</v>
      </c>
      <c r="E12" s="19">
        <f>'[1]Правительство'!B10+'[1]Эл. Ульяновск'!B10+'[1]Деп. Авто. дорог'!B10+'[1]Мин.Фин.'!B10+'[1]Аппарат общ. палаты'!B10+'[1]Упр. делами УО'!B10+'[1]Мин Образования'!B10+'[1]Мин искуства и культ.'!B10+'[1]Мин. Стратег развития'!B10+'[1]Упр. Мировых Судей'!B10+'[1]Департамент Ветеринарии'!B10+'[1]Мин. Строй и жил.ком. компл.'!B10+'[1]Мин. Здрав'!B10+'[1]Главн. гос.инсп. рег. надзора'!B10+'[1]Мин сельхоз и природ. ресурс.'!B10+'[1]Мин. Внутрен. Политики'!B10+'[1]Мин. Эконом'!B10+'[1]Гражд. защиты и пожар безоп.'!B10+'[1]Государственное юрид. бюро'!B10</f>
        <v>48704.22</v>
      </c>
      <c r="F12" s="19">
        <f>'[1]Правительство'!C10+'[1]Эл. Ульяновск'!C10+'[1]Деп. Авто. дорог'!C10+'[1]Мин.Фин.'!C10+'[1]Аппарат общ. палаты'!C10+'[1]Упр. делами УО'!C10+'[1]Мин Образования'!C10+'[1]Мин искуства и культ.'!C10+'[1]Мин. Стратег развития'!C10+'[1]Упр. Мировых Судей'!C10+'[1]Департамент Ветеринарии'!C10+'[1]Мин. Строй и жил.ком. компл.'!C10+'[1]Мин. Здрав'!C10+'[1]Главн. гос.инсп. рег. надзора'!C10+'[1]Мин сельхоз и природ. ресурс.'!C10+'[1]Мин. Внутрен. Политики'!C10+'[1]Мин. Эконом'!C10+'[1]Гражд. защиты и пожар безоп.'!C10+'[1]Государственное юрид. бюро'!C10</f>
        <v>53382.21</v>
      </c>
      <c r="G12" s="19">
        <f>'[1]Правительство'!D10+'[1]Эл. Ульяновск'!D10+'[1]Деп. Авто. дорог'!D10+'[1]Мин.Фин.'!D10+'[1]Аппарат общ. палаты'!D10+'[1]Упр. делами УО'!D10+'[1]Мин Образования'!D10+'[1]Мин искуства и культ.'!D10+'[1]Мин. Стратег развития'!D10+'[1]Упр. Мировых Судей'!D10+'[1]Департамент Ветеринарии'!D10+'[1]Мин. Строй и жил.ком. компл.'!D10+'[1]Мин. Здрав'!D10+'[1]Главн. гос.инсп. рег. надзора'!D10+'[1]Мин сельхоз и природ. ресурс.'!D10+'[1]Мин. Внутрен. Политики'!D10+'[1]Мин. Эконом'!D10+'[1]Гражд. защиты и пожар безоп.'!D10+'[1]Государственное юрид. бюро'!D10</f>
        <v>56296.93</v>
      </c>
    </row>
    <row r="13" spans="1:7" ht="15">
      <c r="A13" s="16" t="s">
        <v>13</v>
      </c>
      <c r="B13" s="17"/>
      <c r="C13" s="18"/>
      <c r="D13" s="19">
        <f>'[1]Правительство'!E11+'[1]Эл. Ульяновск'!E11+'[1]Деп. Авто. дорог'!E11+'[1]Мин.Фин.'!E11+'[1]Аппарат общ. палаты'!E11+'[1]Упр. делами УО'!E11+'[1]Мин Образования'!E11+'[1]Мин искуства и культ.'!E11+'[1]Мин. Стратег развития'!E11+'[1]Упр. Мировых Судей'!E11+'[1]Департамент Ветеринарии'!E11+'[1]Мин. Строй и жил.ком. компл.'!E11+'[1]Мин. Здрав'!E11+'[1]Главн. гос.инсп. рег. надзора'!E11+'[1]Мин сельхоз и природ. ресурс.'!E11+'[1]Мин. Внутрен. Политики'!E11+'[1]Мин. Эконом'!E11+'[1]Гражд. защиты и пожар безоп.'!E11+'[1]Государственное юрид. бюро'!E11</f>
        <v>27379.609999999997</v>
      </c>
      <c r="E13" s="19">
        <f>'[1]Правительство'!B11+'[1]Эл. Ульяновск'!B11+'[1]Деп. Авто. дорог'!B11+'[1]Мин.Фин.'!B11+'[1]Аппарат общ. палаты'!B11+'[1]Упр. делами УО'!B11+'[1]Мин Образования'!B11+'[1]Мин искуства и культ.'!B11+'[1]Мин. Стратег развития'!B11+'[1]Упр. Мировых Судей'!B11+'[1]Департамент Ветеринарии'!B11+'[1]Мин. Строй и жил.ком. компл.'!B11+'[1]Мин. Здрав'!B11+'[1]Главн. гос.инсп. рег. надзора'!B11+'[1]Мин сельхоз и природ. ресурс.'!B11+'[1]Мин. Внутрен. Политики'!B11+'[1]Мин. Эконом'!B11+'[1]Гражд. защиты и пожар безоп.'!B11+'[1]Государственное юрид. бюро'!B11</f>
        <v>8786.47</v>
      </c>
      <c r="F13" s="19">
        <f>'[1]Правительство'!C11+'[1]Эл. Ульяновск'!C11+'[1]Деп. Авто. дорог'!C11+'[1]Мин.Фин.'!C11+'[1]Аппарат общ. палаты'!C11+'[1]Упр. делами УО'!C11+'[1]Мин Образования'!C11+'[1]Мин искуства и культ.'!C11+'[1]Мин. Стратег развития'!C11+'[1]Упр. Мировых Судей'!C11+'[1]Департамент Ветеринарии'!C11+'[1]Мин. Строй и жил.ком. компл.'!C11+'[1]Мин. Здрав'!C11+'[1]Главн. гос.инсп. рег. надзора'!C11+'[1]Мин сельхоз и природ. ресурс.'!C11+'[1]Мин. Внутрен. Политики'!C11+'[1]Мин. Эконом'!C11+'[1]Гражд. защиты и пожар безоп.'!C11+'[1]Государственное юрид. бюро'!C11</f>
        <v>9118.69</v>
      </c>
      <c r="G13" s="19">
        <f>'[1]Правительство'!D11+'[1]Эл. Ульяновск'!D11+'[1]Деп. Авто. дорог'!D11+'[1]Мин.Фин.'!D11+'[1]Аппарат общ. палаты'!D11+'[1]Упр. делами УО'!D11+'[1]Мин Образования'!D11+'[1]Мин искуства и культ.'!D11+'[1]Мин. Стратег развития'!D11+'[1]Упр. Мировых Судей'!D11+'[1]Департамент Ветеринарии'!D11+'[1]Мин. Строй и жил.ком. компл.'!D11+'[1]Мин. Здрав'!D11+'[1]Главн. гос.инсп. рег. надзора'!D11+'[1]Мин сельхоз и природ. ресурс.'!D11+'[1]Мин. Внутрен. Политики'!D11+'[1]Мин. Эконом'!D11+'[1]Гражд. защиты и пожар безоп.'!D11+'[1]Государственное юрид. бюро'!D11</f>
        <v>9474.449999999999</v>
      </c>
    </row>
    <row r="14" spans="1:7" ht="15">
      <c r="A14" s="16" t="s">
        <v>14</v>
      </c>
      <c r="B14" s="17"/>
      <c r="C14" s="18"/>
      <c r="D14" s="19">
        <f>'[1]Правительство'!E12+'[1]Эл. Ульяновск'!E12+'[1]Деп. Авто. дорог'!E12+'[1]Мин.Фин.'!E12+'[1]Аппарат общ. палаты'!E12+'[1]Упр. делами УО'!E12+'[1]Мин Образования'!E12+'[1]Мин искуства и культ.'!E12+'[1]Мин. Стратег развития'!E12+'[1]Упр. Мировых Судей'!E12+'[1]Департамент Ветеринарии'!E12+'[1]Мин. Строй и жил.ком. компл.'!E12+'[1]Мин. Здрав'!E12+'[1]Главн. гос.инсп. рег. надзора'!E12+'[1]Мин сельхоз и природ. ресурс.'!E12+'[1]Мин. Внутрен. Политики'!E12+'[1]Мин. Эконом'!E12+'[1]Гражд. защиты и пожар безоп.'!E12+'[1]Государственное юрид. бюро'!E12</f>
        <v>83210.31</v>
      </c>
      <c r="E14" s="19">
        <f>'[1]Правительство'!B12+'[1]Эл. Ульяновск'!B12+'[1]Деп. Авто. дорог'!B12+'[1]Мин.Фин.'!B12+'[1]Аппарат общ. палаты'!B12+'[1]Упр. делами УО'!B12+'[1]Мин Образования'!B12+'[1]Мин искуства и культ.'!B12+'[1]Мин. Стратег развития'!B12+'[1]Упр. Мировых Судей'!B12+'[1]Департамент Ветеринарии'!B12+'[1]Мин. Строй и жил.ком. компл.'!B12+'[1]Мин. Здрав'!B12+'[1]Главн. гос.инсп. рег. надзора'!B12+'[1]Мин сельхоз и природ. ресурс.'!B12+'[1]Мин. Внутрен. Политики'!B12+'[1]Мин. Эконом'!B12+'[1]Гражд. защиты и пожар безоп.'!B12+'[1]Государственное юрид. бюро'!B12</f>
        <v>24917.4</v>
      </c>
      <c r="F14" s="19">
        <f>'[1]Правительство'!C12+'[1]Эл. Ульяновск'!C12+'[1]Деп. Авто. дорог'!C12+'[1]Мин.Фин.'!C12+'[1]Аппарат общ. палаты'!C12+'[1]Упр. делами УО'!C12+'[1]Мин Образования'!C12+'[1]Мин искуства и культ.'!C12+'[1]Мин. Стратег развития'!C12+'[1]Упр. Мировых Судей'!C12+'[1]Департамент Ветеринарии'!C12+'[1]Мин. Строй и жил.ком. компл.'!C12+'[1]Мин. Здрав'!C12+'[1]Главн. гос.инсп. рег. надзора'!C12+'[1]Мин сельхоз и природ. ресурс.'!C12+'[1]Мин. Внутрен. Политики'!C12+'[1]Мин. Эконом'!C12+'[1]Гражд. защиты и пожар безоп.'!C12+'[1]Государственное юрид. бюро'!C12</f>
        <v>28205.65</v>
      </c>
      <c r="G14" s="19">
        <f>'[1]Правительство'!D12+'[1]Эл. Ульяновск'!D12+'[1]Деп. Авто. дорог'!D12+'[1]Мин.Фин.'!D12+'[1]Аппарат общ. палаты'!D12+'[1]Упр. делами УО'!D12+'[1]Мин Образования'!D12+'[1]Мин искуства и культ.'!D12+'[1]Мин. Стратег развития'!D12+'[1]Упр. Мировых Судей'!D12+'[1]Департамент Ветеринарии'!D12+'[1]Мин. Строй и жил.ком. компл.'!D12+'[1]Мин. Здрав'!D12+'[1]Главн. гос.инсп. рег. надзора'!D12+'[1]Мин сельхоз и природ. ресурс.'!D12+'[1]Мин. Внутрен. Политики'!D12+'[1]Мин. Эконом'!D12+'[1]Гражд. защиты и пожар безоп.'!D12+'[1]Государственное юрид. бюро'!D12</f>
        <v>30087.26</v>
      </c>
    </row>
    <row r="15" spans="1:7" ht="15">
      <c r="A15" s="16" t="s">
        <v>15</v>
      </c>
      <c r="B15" s="17"/>
      <c r="C15" s="18"/>
      <c r="D15" s="19">
        <f>'[1]Правительство'!E13+'[1]Эл. Ульяновск'!E13+'[1]Деп. Авто. дорог'!E13+'[1]Мин.Фин.'!E13+'[1]Аппарат общ. палаты'!E13+'[1]Упр. делами УО'!E13+'[1]Мин Образования'!E13+'[1]Мин искуства и культ.'!E13+'[1]Мин. Стратег развития'!E13+'[1]Упр. Мировых Судей'!E13+'[1]Департамент Ветеринарии'!E13+'[1]Мин. Строй и жил.ком. компл.'!E13+'[1]Мин. Здрав'!E13+'[1]Главн. гос.инсп. рег. надзора'!E13+'[1]Мин сельхоз и природ. ресурс.'!E13+'[1]Мин. Внутрен. Политики'!E13+'[1]Мин. Эконом'!E13+'[1]Гражд. защиты и пожар безоп.'!E13+'[1]Государственное юрид. бюро'!E13</f>
        <v>26021.03</v>
      </c>
      <c r="E15" s="19">
        <f>'[1]Правительство'!B13+'[1]Эл. Ульяновск'!B13+'[1]Деп. Авто. дорог'!B13+'[1]Мин.Фин.'!B13+'[1]Аппарат общ. палаты'!B13+'[1]Упр. делами УО'!B13+'[1]Мин Образования'!B13+'[1]Мин искуства и культ.'!B13+'[1]Мин. Стратег развития'!B13+'[1]Упр. Мировых Судей'!B13+'[1]Департамент Ветеринарии'!B13+'[1]Мин. Строй и жил.ком. компл.'!B13+'[1]Мин. Здрав'!B13+'[1]Главн. гос.инсп. рег. надзора'!B13+'[1]Мин сельхоз и природ. ресурс.'!B13+'[1]Мин. Внутрен. Политики'!B13+'[1]Мин. Эконом'!B13+'[1]Гражд. защиты и пожар безоп.'!B13+'[1]Государственное юрид. бюро'!B13</f>
        <v>8159.49</v>
      </c>
      <c r="F15" s="19">
        <f>'[1]Правительство'!C13+'[1]Эл. Ульяновск'!C13+'[1]Деп. Авто. дорог'!C13+'[1]Мин.Фин.'!C13+'[1]Аппарат общ. палаты'!C13+'[1]Упр. делами УО'!C13+'[1]Мин Образования'!C13+'[1]Мин искуства и культ.'!C13+'[1]Мин. Стратег развития'!C13+'[1]Упр. Мировых Судей'!C13+'[1]Департамент Ветеринарии'!C13+'[1]Мин. Строй и жил.ком. компл.'!C13+'[1]Мин. Здрав'!C13+'[1]Главн. гос.инсп. рег. надзора'!C13+'[1]Мин сельхоз и природ. ресурс.'!C13+'[1]Мин. Внутрен. Политики'!C13+'[1]Мин. Эконом'!C13+'[1]Гражд. защиты и пожар безоп.'!C13+'[1]Государственное юрид. бюро'!C13</f>
        <v>8643.89</v>
      </c>
      <c r="G15" s="19">
        <f>'[1]Правительство'!D13+'[1]Эл. Ульяновск'!D13+'[1]Деп. Авто. дорог'!D13+'[1]Мин.Фин.'!D13+'[1]Аппарат общ. палаты'!D13+'[1]Упр. делами УО'!D13+'[1]Мин Образования'!D13+'[1]Мин искуства и культ.'!D13+'[1]Мин. Стратег развития'!D13+'[1]Упр. Мировых Судей'!D13+'[1]Департамент Ветеринарии'!D13+'[1]Мин. Строй и жил.ком. компл.'!D13+'[1]Мин. Здрав'!D13+'[1]Главн. гос.инсп. рег. надзора'!D13+'[1]Мин сельхоз и природ. ресурс.'!D13+'[1]Мин. Внутрен. Политики'!D13+'[1]Мин. Эконом'!D13+'[1]Гражд. защиты и пожар безоп.'!D13+'[1]Государственное юрид. бюро'!D13</f>
        <v>9217.65</v>
      </c>
    </row>
    <row r="16" spans="1:7" ht="30">
      <c r="A16" s="16" t="s">
        <v>16</v>
      </c>
      <c r="B16" s="17"/>
      <c r="C16" s="18"/>
      <c r="D16" s="19">
        <f>'[1]Правительство'!E14+'[1]Эл. Ульяновск'!E14+'[1]Деп. Авто. дорог'!E14+'[1]Мин.Фин.'!E14+'[1]Аппарат общ. палаты'!E14+'[1]Упр. делами УО'!E14+'[1]Мин Образования'!E14+'[1]Мин искуства и культ.'!E14+'[1]Мин. Стратег развития'!E14+'[1]Упр. Мировых Судей'!E14+'[1]Департамент Ветеринарии'!E14+'[1]Мин. Строй и жил.ком. компл.'!E14+'[1]Мин. Здрав'!E14+'[1]Главн. гос.инсп. рег. надзора'!E14+'[1]Мин сельхоз и природ. ресурс.'!E14+'[1]Мин. Внутрен. Политики'!E14+'[1]Мин. Эконом'!E14+'[1]Гражд. защиты и пожар безоп.'!E14+'[1]Государственное юрид. бюро'!E14</f>
        <v>4052685.833</v>
      </c>
      <c r="E16" s="19">
        <f>'[1]Правительство'!B14+'[1]Эл. Ульяновск'!B14+'[1]Деп. Авто. дорог'!B14+'[1]Мин.Фин.'!B14+'[1]Аппарат общ. палаты'!B14+'[1]Упр. делами УО'!B14+'[1]Мин Образования'!B14+'[1]Мин искуства и культ.'!B14+'[1]Мин. Стратег развития'!B14+'[1]Упр. Мировых Судей'!B14+'[1]Департамент Ветеринарии'!B14+'[1]Мин. Строй и жил.ком. компл.'!B14+'[1]Мин. Здрав'!B14+'[1]Главн. гос.инсп. рег. надзора'!B14+'[1]Мин сельхоз и природ. ресурс.'!B14+'[1]Мин. Внутрен. Политики'!B14+'[1]Мин. Эконом'!B14+'[1]Гражд. защиты и пожар безоп.'!B14+'[1]Государственное юрид. бюро'!B14</f>
        <v>1309716.8909999998</v>
      </c>
      <c r="F16" s="19">
        <f>'[1]Правительство'!C14+'[1]Эл. Ульяновск'!C14+'[1]Деп. Авто. дорог'!C14+'[1]Мин.Фин.'!C14+'[1]Аппарат общ. палаты'!C14+'[1]Упр. делами УО'!C14+'[1]Мин Образования'!C14+'[1]Мин искуства и культ.'!C14+'[1]Мин. Стратег развития'!C14+'[1]Упр. Мировых Судей'!C14+'[1]Департамент Ветеринарии'!C14+'[1]Мин. Строй и жил.ком. компл.'!C14+'[1]Мин. Здрав'!C14+'[1]Главн. гос.инсп. рег. надзора'!C14+'[1]Мин сельхоз и природ. ресурс.'!C14+'[1]Мин. Внутрен. Политики'!C14+'[1]Мин. Эконом'!C14+'[1]Гражд. защиты и пожар безоп.'!C14+'[1]Государственное юрид. бюро'!C14</f>
        <v>1350347.131</v>
      </c>
      <c r="G16" s="19">
        <f>'[1]Правительство'!D14+'[1]Эл. Ульяновск'!D14+'[1]Деп. Авто. дорог'!D14+'[1]Мин.Фин.'!D14+'[1]Аппарат общ. палаты'!D14+'[1]Упр. делами УО'!D14+'[1]Мин Образования'!D14+'[1]Мин искуства и культ.'!D14+'[1]Мин. Стратег развития'!D14+'[1]Упр. Мировых Судей'!D14+'[1]Департамент Ветеринарии'!D14+'[1]Мин. Строй и жил.ком. компл.'!D14+'[1]Мин. Здрав'!D14+'[1]Главн. гос.инсп. рег. надзора'!D14+'[1]Мин сельхоз и природ. ресурс.'!D14+'[1]Мин. Внутрен. Политики'!D14+'[1]Мин. Эконом'!D14+'[1]Гражд. защиты и пожар безоп.'!D14+'[1]Государственное юрид. бюро'!D14</f>
        <v>1392621.811</v>
      </c>
    </row>
    <row r="17" spans="1:7" ht="15">
      <c r="A17" s="16" t="s">
        <v>17</v>
      </c>
      <c r="B17" s="17"/>
      <c r="C17" s="18"/>
      <c r="D17" s="19">
        <f>'[1]Правительство'!E15+'[1]Эл. Ульяновск'!E15+'[1]Деп. Авто. дорог'!E15+'[1]Мин.Фин.'!E15+'[1]Аппарат общ. палаты'!E15+'[1]Упр. делами УО'!E15+'[1]Мин Образования'!E15+'[1]Мин искуства и культ.'!E15+'[1]Мин. Стратег развития'!E15+'[1]Упр. Мировых Судей'!E15+'[1]Департамент Ветеринарии'!E15+'[1]Мин. Строй и жил.ком. компл.'!E15+'[1]Мин. Здрав'!E15+'[1]Главн. гос.инсп. рег. надзора'!E15+'[1]Мин сельхоз и природ. ресурс.'!E15+'[1]Мин. Внутрен. Политики'!E15+'[1]Мин. Эконом'!E15+'[1]Гражд. защиты и пожар безоп.'!E15+'[1]Государственное юрид. бюро'!E15</f>
        <v>1533647.38</v>
      </c>
      <c r="E17" s="19">
        <f>'[1]Правительство'!B15+'[1]Эл. Ульяновск'!B15+'[1]Деп. Авто. дорог'!B15+'[1]Мин.Фин.'!B15+'[1]Аппарат общ. палаты'!B15+'[1]Упр. делами УО'!B15+'[1]Мин Образования'!B15+'[1]Мин искуства и культ.'!B15+'[1]Мин. Стратег развития'!B15+'[1]Упр. Мировых Судей'!B15+'[1]Департамент Ветеринарии'!B15+'[1]Мин. Строй и жил.ком. компл.'!B15+'[1]Мин. Здрав'!B15+'[1]Главн. гос.инсп. рег. надзора'!B15+'[1]Мин сельхоз и природ. ресурс.'!B15+'[1]Мин. Внутрен. Политики'!B15+'[1]Мин. Эконом'!B15+'[1]Гражд. защиты и пожар безоп.'!B15+'[1]Государственное юрид. бюро'!B15</f>
        <v>419325.37</v>
      </c>
      <c r="F17" s="19">
        <f>'[1]Правительство'!C15+'[1]Эл. Ульяновск'!C15+'[1]Деп. Авто. дорог'!C15+'[1]Мин.Фин.'!C15+'[1]Аппарат общ. палаты'!C15+'[1]Упр. делами УО'!C15+'[1]Мин Образования'!C15+'[1]Мин искуства и культ.'!C15+'[1]Мин. Стратег развития'!C15+'[1]Упр. Мировых Судей'!C15+'[1]Департамент Ветеринарии'!C15+'[1]Мин. Строй и жил.ком. компл.'!C15+'[1]Мин. Здрав'!C15+'[1]Главн. гос.инсп. рег. надзора'!C15+'[1]Мин сельхоз и природ. ресурс.'!C15+'[1]Мин. Внутрен. Политики'!C15+'[1]Мин. Эконом'!C15+'[1]Гражд. защиты и пожар безоп.'!C15+'[1]Государственное юрид. бюро'!C15</f>
        <v>537646.8</v>
      </c>
      <c r="G17" s="19">
        <f>'[1]Правительство'!D15+'[1]Эл. Ульяновск'!D15+'[1]Деп. Авто. дорог'!D15+'[1]Мин.Фин.'!D15+'[1]Аппарат общ. палаты'!D15+'[1]Упр. делами УО'!D15+'[1]Мин Образования'!D15+'[1]Мин искуства и культ.'!D15+'[1]Мин. Стратег развития'!D15+'[1]Упр. Мировых Судей'!D15+'[1]Департамент Ветеринарии'!D15+'[1]Мин. Строй и жил.ком. компл.'!D15+'[1]Мин. Здрав'!D15+'[1]Главн. гос.инсп. рег. надзора'!D15+'[1]Мин сельхоз и природ. ресурс.'!D15+'[1]Мин. Внутрен. Политики'!D15+'[1]Мин. Эконом'!D15+'[1]Гражд. защиты и пожар безоп.'!D15+'[1]Государственное юрид. бюро'!D15</f>
        <v>576675.21</v>
      </c>
    </row>
    <row r="18" spans="1:7" ht="30">
      <c r="A18" s="16" t="s">
        <v>18</v>
      </c>
      <c r="B18" s="20"/>
      <c r="C18" s="18"/>
      <c r="D18" s="19">
        <f>'[1]Правительство'!E16+'[1]Эл. Ульяновск'!E16+'[1]Деп. Авто. дорог'!E16+'[1]Мин.Фин.'!E16+'[1]Аппарат общ. палаты'!E16+'[1]Упр. делами УО'!E16+'[1]Мин Образования'!E16+'[1]Мин искуства и культ.'!E16+'[1]Мин. Стратег развития'!E16+'[1]Упр. Мировых Судей'!E16+'[1]Департамент Ветеринарии'!E16+'[1]Мин. Строй и жил.ком. компл.'!E16+'[1]Мин. Здрав'!E16+'[1]Главн. гос.инсп. рег. надзора'!E16+'[1]Мин сельхоз и природ. ресурс.'!E16+'[1]Мин. Внутрен. Политики'!E16+'[1]Мин. Эконом'!E16+'[1]Гражд. защиты и пожар безоп.'!E16+'[1]Государственное юрид. бюро'!E16</f>
        <v>891149.55</v>
      </c>
      <c r="E18" s="19">
        <f>'[1]Правительство'!B16+'[1]Эл. Ульяновск'!B16+'[1]Деп. Авто. дорог'!B16+'[1]Мин.Фин.'!B16+'[1]Аппарат общ. палаты'!B16+'[1]Упр. делами УО'!B16+'[1]Мин Образования'!B16+'[1]Мин искуства и культ.'!B16+'[1]Мин. Стратег развития'!B16+'[1]Упр. Мировых Судей'!B16+'[1]Департамент Ветеринарии'!B16+'[1]Мин. Строй и жил.ком. компл.'!B16+'[1]Мин. Здрав'!B16+'[1]Главн. гос.инсп. рег. надзора'!B16+'[1]Мин сельхоз и природ. ресурс.'!B16+'[1]Мин. Внутрен. Политики'!B16+'[1]Мин. Эконом'!B16+'[1]Гражд. защиты и пожар безоп.'!B16+'[1]Государственное юрид. бюро'!B16</f>
        <v>281192.67</v>
      </c>
      <c r="F18" s="19">
        <f>'[1]Правительство'!C16+'[1]Эл. Ульяновск'!C16+'[1]Деп. Авто. дорог'!C16+'[1]Мин.Фин.'!C16+'[1]Аппарат общ. палаты'!C16+'[1]Упр. делами УО'!C16+'[1]Мин Образования'!C16+'[1]Мин искуства и культ.'!C16+'[1]Мин. Стратег развития'!C16+'[1]Упр. Мировых Судей'!C16+'[1]Департамент Ветеринарии'!C16+'[1]Мин. Строй и жил.ком. компл.'!C16+'[1]Мин. Здрав'!C16+'[1]Главн. гос.инсп. рег. надзора'!C16+'[1]Мин сельхоз и природ. ресурс.'!C16+'[1]Мин. Внутрен. Политики'!C16+'[1]Мин. Эконом'!C16+'[1]Гражд. защиты и пожар безоп.'!C16+'[1]Государственное юрид. бюро'!C16</f>
        <v>297228.39</v>
      </c>
      <c r="G18" s="19">
        <f>'[1]Правительство'!D16+'[1]Эл. Ульяновск'!D16+'[1]Деп. Авто. дорог'!D16+'[1]Мин.Фин.'!D16+'[1]Аппарат общ. палаты'!D16+'[1]Упр. делами УО'!D16+'[1]Мин Образования'!D16+'[1]Мин искуства и культ.'!D16+'[1]Мин. Стратег развития'!D16+'[1]Упр. Мировых Судей'!D16+'[1]Департамент Ветеринарии'!D16+'[1]Мин. Строй и жил.ком. компл.'!D16+'[1]Мин. Здрав'!D16+'[1]Главн. гос.инсп. рег. надзора'!D16+'[1]Мин сельхоз и природ. ресурс.'!D16+'[1]Мин. Внутрен. Политики'!D16+'[1]Мин. Эконом'!D16+'[1]Гражд. защиты и пожар безоп.'!D16+'[1]Государственное юрид. бюро'!D16</f>
        <v>312728.49</v>
      </c>
    </row>
    <row r="19" spans="1:7" ht="30">
      <c r="A19" s="16" t="s">
        <v>19</v>
      </c>
      <c r="B19" s="17"/>
      <c r="C19" s="18"/>
      <c r="D19" s="19">
        <f>'[1]Правительство'!E17+'[1]Эл. Ульяновск'!E17+'[1]Деп. Авто. дорог'!E17+'[1]Мин.Фин.'!E17+'[1]Аппарат общ. палаты'!E17+'[1]Упр. делами УО'!E17+'[1]Мин Образования'!E17+'[1]Мин искуства и культ.'!E17+'[1]Мин. Стратег развития'!E17+'[1]Упр. Мировых Судей'!E17+'[1]Департамент Ветеринарии'!E17+'[1]Мин. Строй и жил.ком. компл.'!E17+'[1]Мин. Здрав'!E17+'[1]Главн. гос.инсп. рег. надзора'!E17+'[1]Мин сельхоз и природ. ресурс.'!E17+'[1]Мин. Внутрен. Политики'!E17+'[1]Мин. Эконом'!E17+'[1]Гражд. защиты и пожар безоп.'!E17+'[1]Государственное юрид. бюро'!E17</f>
        <v>137644.67</v>
      </c>
      <c r="E19" s="19">
        <f>'[1]Правительство'!B17+'[1]Эл. Ульяновск'!B17+'[1]Деп. Авто. дорог'!B17+'[1]Мин.Фин.'!B17+'[1]Аппарат общ. палаты'!B17+'[1]Упр. делами УО'!B17+'[1]Мин Образования'!B17+'[1]Мин искуства и культ.'!B17+'[1]Мин. Стратег развития'!B17+'[1]Упр. Мировых Судей'!B17+'[1]Департамент Ветеринарии'!B17+'[1]Мин. Строй и жил.ком. компл.'!B17+'[1]Мин. Здрав'!B17+'[1]Главн. гос.инсп. рег. надзора'!B17+'[1]Мин сельхоз и природ. ресурс.'!B17+'[1]Мин. Внутрен. Политики'!B17+'[1]Мин. Эконом'!B17+'[1]Гражд. защиты и пожар безоп.'!B17+'[1]Государственное юрид. бюро'!B17</f>
        <v>35607.7</v>
      </c>
      <c r="F19" s="19">
        <f>'[1]Правительство'!C17+'[1]Эл. Ульяновск'!C17+'[1]Деп. Авто. дорог'!C17+'[1]Мин.Фин.'!C17+'[1]Аппарат общ. палаты'!C17+'[1]Упр. делами УО'!C17+'[1]Мин Образования'!C17+'[1]Мин искуства и культ.'!C17+'[1]Мин. Стратег развития'!C17+'[1]Упр. Мировых Судей'!C17+'[1]Департамент Ветеринарии'!C17+'[1]Мин. Строй и жил.ком. компл.'!C17+'[1]Мин. Здрав'!C17+'[1]Главн. гос.инсп. рег. надзора'!C17+'[1]Мин сельхоз и природ. ресурс.'!C17+'[1]Мин. Внутрен. Политики'!C17+'[1]Мин. Эконом'!C17+'[1]Гражд. защиты и пожар безоп.'!C17+'[1]Государственное юрид. бюро'!C17</f>
        <v>50796.15</v>
      </c>
      <c r="G19" s="19">
        <f>'[1]Правительство'!D17+'[1]Эл. Ульяновск'!D17+'[1]Деп. Авто. дорог'!D17+'[1]Мин.Фин.'!D17+'[1]Аппарат общ. палаты'!D17+'[1]Упр. делами УО'!D17+'[1]Мин Образования'!D17+'[1]Мин искуства и культ.'!D17+'[1]Мин. Стратег развития'!D17+'[1]Упр. Мировых Судей'!D17+'[1]Департамент Ветеринарии'!D17+'[1]Мин. Строй и жил.ком. компл.'!D17+'[1]Мин. Здрав'!D17+'[1]Главн. гос.инсп. рег. надзора'!D17+'[1]Мин сельхоз и природ. ресурс.'!D17+'[1]Мин. Внутрен. Политики'!D17+'[1]Мин. Эконом'!D17+'[1]Гражд. защиты и пожар безоп.'!D17+'[1]Государственное юрид. бюро'!D17</f>
        <v>51240.82</v>
      </c>
    </row>
    <row r="20" spans="1:7" ht="15">
      <c r="A20" s="16" t="s">
        <v>20</v>
      </c>
      <c r="B20" s="17"/>
      <c r="C20" s="18"/>
      <c r="D20" s="19">
        <f>'[1]Правительство'!E18+'[1]Эл. Ульяновск'!E18+'[1]Деп. Авто. дорог'!E18+'[1]Мин.Фин.'!E18+'[1]Аппарат общ. палаты'!E18+'[1]Упр. делами УО'!E18+'[1]Мин Образования'!E18+'[1]Мин искуства и культ.'!E18+'[1]Мин. Стратег развития'!E18+'[1]Упр. Мировых Судей'!E18+'[1]Департамент Ветеринарии'!E18+'[1]Мин. Строй и жил.ком. компл.'!E18+'[1]Мин. Здрав'!E18+'[1]Главн. гос.инсп. рег. надзора'!E18+'[1]Мин сельхоз и природ. ресурс.'!E18+'[1]Мин. Внутрен. Политики'!E18+'[1]Мин. Эконом'!E18+'[1]Гражд. защиты и пожар безоп.'!E18+'[1]Государственное юрид. бюро'!E18</f>
        <v>171566.49999999997</v>
      </c>
      <c r="E20" s="19">
        <f>'[1]Правительство'!B18+'[1]Эл. Ульяновск'!B18+'[1]Деп. Авто. дорог'!B18+'[1]Мин.Фин.'!B18+'[1]Аппарат общ. палаты'!B18+'[1]Упр. делами УО'!B18+'[1]Мин Образования'!B18+'[1]Мин искуства и культ.'!B18+'[1]Мин. Стратег развития'!B18+'[1]Упр. Мировых Судей'!B18+'[1]Департамент Ветеринарии'!B18+'[1]Мин. Строй и жил.ком. компл.'!B18+'[1]Мин. Здрав'!B18+'[1]Главн. гос.инсп. рег. надзора'!B18+'[1]Мин сельхоз и природ. ресурс.'!B18+'[1]Мин. Внутрен. Политики'!B18+'[1]Мин. Эконом'!B18+'[1]Гражд. защиты и пожар безоп.'!B18+'[1]Государственное юрид. бюро'!B18</f>
        <v>50685.58999999999</v>
      </c>
      <c r="F20" s="19">
        <f>'[1]Правительство'!C18+'[1]Эл. Ульяновск'!C18+'[1]Деп. Авто. дорог'!C18+'[1]Мин.Фин.'!C18+'[1]Аппарат общ. палаты'!C18+'[1]Упр. делами УО'!C18+'[1]Мин Образования'!C18+'[1]Мин искуства и культ.'!C18+'[1]Мин. Стратег развития'!C18+'[1]Упр. Мировых Судей'!C18+'[1]Департамент Ветеринарии'!C18+'[1]Мин. Строй и жил.ком. компл.'!C18+'[1]Мин. Здрав'!C18+'[1]Главн. гос.инсп. рег. надзора'!C18+'[1]Мин сельхоз и природ. ресурс.'!C18+'[1]Мин. Внутрен. Политики'!C18+'[1]Мин. Эконом'!C18+'[1]Гражд. защиты и пожар безоп.'!C18+'[1]Государственное юрид. бюро'!C18</f>
        <v>58956.159999999996</v>
      </c>
      <c r="G20" s="19">
        <f>'[1]Правительство'!D18+'[1]Эл. Ульяновск'!D18+'[1]Деп. Авто. дорог'!D18+'[1]Мин.Фин.'!D18+'[1]Аппарат общ. палаты'!D18+'[1]Упр. делами УО'!D18+'[1]Мин Образования'!D18+'[1]Мин искуства и культ.'!D18+'[1]Мин. Стратег развития'!D18+'[1]Упр. Мировых Судей'!D18+'[1]Департамент Ветеринарии'!D18+'[1]Мин. Строй и жил.ком. компл.'!D18+'[1]Мин. Здрав'!D18+'[1]Главн. гос.инсп. рег. надзора'!D18+'[1]Мин сельхоз и природ. ресурс.'!D18+'[1]Мин. Внутрен. Политики'!D18+'[1]Мин. Эконом'!D18+'[1]Гражд. защиты и пожар безоп.'!D18+'[1]Государственное юрид. бюро'!D18</f>
        <v>61924.75</v>
      </c>
    </row>
    <row r="21" spans="1:7" ht="15">
      <c r="A21" s="16" t="s">
        <v>21</v>
      </c>
      <c r="B21" s="17"/>
      <c r="C21" s="18"/>
      <c r="D21" s="19">
        <f>'[1]Правительство'!E19+'[1]Эл. Ульяновск'!E19+'[1]Деп. Авто. дорог'!E19+'[1]Мин.Фин.'!E19+'[1]Аппарат общ. палаты'!E19+'[1]Упр. делами УО'!E19+'[1]Мин Образования'!E19+'[1]Мин искуства и культ.'!E19+'[1]Мин. Стратег развития'!E19+'[1]Упр. Мировых Судей'!E19+'[1]Департамент Ветеринарии'!E19+'[1]Мин. Строй и жил.ком. компл.'!E19+'[1]Мин. Здрав'!E19+'[1]Главн. гос.инсп. рег. надзора'!E19+'[1]Мин сельхоз и природ. ресурс.'!E19+'[1]Мин. Внутрен. Политики'!E19+'[1]Мин. Эконом'!E19+'[1]Гражд. защиты и пожар безоп.'!E19+'[1]Государственное юрид. бюро'!E19</f>
        <v>172638.26000000004</v>
      </c>
      <c r="E21" s="19">
        <f>'[1]Правительство'!B19+'[1]Эл. Ульяновск'!B19+'[1]Деп. Авто. дорог'!B19+'[1]Мин.Фин.'!B19+'[1]Аппарат общ. палаты'!B19+'[1]Упр. делами УО'!B19+'[1]Мин Образования'!B19+'[1]Мин искуства и культ.'!B19+'[1]Мин. Стратег развития'!B19+'[1]Упр. Мировых Судей'!B19+'[1]Департамент Ветеринарии'!B19+'[1]Мин. Строй и жил.ком. компл.'!B19+'[1]Мин. Здрав'!B19+'[1]Главн. гос.инсп. рег. надзора'!B19+'[1]Мин сельхоз и природ. ресурс.'!B19+'[1]Мин. Внутрен. Политики'!B19+'[1]Мин. Эконом'!B19+'[1]Гражд. защиты и пожар безоп.'!B19+'[1]Государственное юрид. бюро'!B19</f>
        <v>48508.2</v>
      </c>
      <c r="F21" s="19">
        <f>'[1]Правительство'!C19+'[1]Эл. Ульяновск'!C19+'[1]Деп. Авто. дорог'!C19+'[1]Мин.Фин.'!C19+'[1]Аппарат общ. палаты'!C19+'[1]Упр. делами УО'!C19+'[1]Мин Образования'!C19+'[1]Мин искуства и культ.'!C19+'[1]Мин. Стратег развития'!C19+'[1]Упр. Мировых Судей'!C19+'[1]Департамент Ветеринарии'!C19+'[1]Мин. Строй и жил.ком. компл.'!C19+'[1]Мин. Здрав'!C19+'[1]Главн. гос.инсп. рег. надзора'!C19+'[1]Мин сельхоз и природ. ресурс.'!C19+'[1]Мин. Внутрен. Политики'!C19+'[1]Мин. Эконом'!C19+'[1]Гражд. защиты и пожар безоп.'!C19+'[1]Государственное юрид. бюро'!C19</f>
        <v>61405.71</v>
      </c>
      <c r="G21" s="19">
        <f>'[1]Правительство'!D19+'[1]Эл. Ульяновск'!D19+'[1]Деп. Авто. дорог'!D19+'[1]Мин.Фин.'!D19+'[1]Аппарат общ. палаты'!D19+'[1]Упр. делами УО'!D19+'[1]Мин Образования'!D19+'[1]Мин искуства и культ.'!D19+'[1]Мин. Стратег развития'!D19+'[1]Упр. Мировых Судей'!D19+'[1]Департамент Ветеринарии'!D19+'[1]Мин. Строй и жил.ком. компл.'!D19+'[1]Мин. Здрав'!D19+'[1]Главн. гос.инсп. рег. надзора'!D19+'[1]Мин сельхоз и природ. ресурс.'!D19+'[1]Мин. Внутрен. Политики'!D19+'[1]Мин. Эконом'!D19+'[1]Гражд. защиты и пожар безоп.'!D19+'[1]Государственное юрид. бюро'!D19</f>
        <v>62724.350000000006</v>
      </c>
    </row>
    <row r="22" spans="1:7" ht="15">
      <c r="A22" s="16" t="s">
        <v>22</v>
      </c>
      <c r="B22" s="17"/>
      <c r="C22" s="18"/>
      <c r="D22" s="19">
        <f>'[1]Правительство'!E20+'[1]Эл. Ульяновск'!E20+'[1]Деп. Авто. дорог'!E20+'[1]Мин.Фин.'!E20+'[1]Аппарат общ. палаты'!E20+'[1]Упр. делами УО'!E20+'[1]Мин Образования'!E20+'[1]Мин искуства и культ.'!E20+'[1]Мин. Стратег развития'!E20+'[1]Упр. Мировых Судей'!E20+'[1]Департамент Ветеринарии'!E20+'[1]Мин. Строй и жил.ком. компл.'!E20+'[1]Мин. Здрав'!E20+'[1]Главн. гос.инсп. рег. надзора'!E20+'[1]Мин сельхоз и природ. ресурс.'!E20+'[1]Мин. Внутрен. Политики'!E20+'[1]Мин. Эконом'!E20+'[1]Гражд. защиты и пожар безоп.'!E20+'[1]Государственное юрид. бюро'!E20</f>
        <v>104136.054</v>
      </c>
      <c r="E22" s="19">
        <f>'[1]Правительство'!B20+'[1]Эл. Ульяновск'!B20+'[1]Деп. Авто. дорог'!B20+'[1]Мин.Фин.'!B20+'[1]Аппарат общ. палаты'!B20+'[1]Упр. делами УО'!B20+'[1]Мин Образования'!B20+'[1]Мин искуства и культ.'!B20+'[1]Мин. Стратег развития'!B20+'[1]Упр. Мировых Судей'!B20+'[1]Департамент Ветеринарии'!B20+'[1]Мин. Строй и жил.ком. компл.'!B20+'[1]Мин. Здрав'!B20+'[1]Главн. гос.инсп. рег. надзора'!B20+'[1]Мин сельхоз и природ. ресурс.'!B20+'[1]Мин. Внутрен. Политики'!B20+'[1]Мин. Эконом'!B20+'[1]Гражд. защиты и пожар безоп.'!B20+'[1]Государственное юрид. бюро'!B20</f>
        <v>29495.708000000002</v>
      </c>
      <c r="F22" s="19">
        <f>'[1]Правительство'!C20+'[1]Эл. Ульяновск'!C20+'[1]Деп. Авто. дорог'!C20+'[1]Мин.Фин.'!C20+'[1]Аппарат общ. палаты'!C20+'[1]Упр. делами УО'!C20+'[1]Мин Образования'!C20+'[1]Мин искуства и культ.'!C20+'[1]Мин. Стратег развития'!C20+'[1]Упр. Мировых Судей'!C20+'[1]Департамент Ветеринарии'!C20+'[1]Мин. Строй и жил.ком. компл.'!C20+'[1]Мин. Здрав'!C20+'[1]Главн. гос.инсп. рег. надзора'!C20+'[1]Мин сельхоз и природ. ресурс.'!C20+'[1]Мин. Внутрен. Политики'!C20+'[1]Мин. Эконом'!C20+'[1]Гражд. защиты и пожар безоп.'!C20+'[1]Государственное юрид. бюро'!C20</f>
        <v>36505.848000000005</v>
      </c>
      <c r="G22" s="19">
        <f>'[1]Правительство'!D20+'[1]Эл. Ульяновск'!D20+'[1]Деп. Авто. дорог'!D20+'[1]Мин.Фин.'!D20+'[1]Аппарат общ. палаты'!D20+'[1]Упр. делами УО'!D20+'[1]Мин Образования'!D20+'[1]Мин искуства и культ.'!D20+'[1]Мин. Стратег развития'!D20+'[1]Упр. Мировых Судей'!D20+'[1]Департамент Ветеринарии'!D20+'[1]Мин. Строй и жил.ком. компл.'!D20+'[1]Мин. Здрав'!D20+'[1]Главн. гос.инсп. рег. надзора'!D20+'[1]Мин сельхоз и природ. ресурс.'!D20+'[1]Мин. Внутрен. Политики'!D20+'[1]Мин. Эконом'!D20+'[1]Гражд. защиты и пожар безоп.'!D20+'[1]Государственное юрид. бюро'!D20</f>
        <v>38134.49800000001</v>
      </c>
    </row>
    <row r="23" spans="1:7" ht="15">
      <c r="A23" s="16" t="s">
        <v>23</v>
      </c>
      <c r="B23" s="17"/>
      <c r="C23" s="18"/>
      <c r="D23" s="19">
        <f>'[1]Правительство'!E21+'[1]Эл. Ульяновск'!E21+'[1]Деп. Авто. дорог'!E21+'[1]Мин.Фин.'!E21+'[1]Аппарат общ. палаты'!E21+'[1]Упр. делами УО'!E21+'[1]Мин Образования'!E21+'[1]Мин искуства и культ.'!E21+'[1]Мин. Стратег развития'!E21+'[1]Упр. Мировых Судей'!E21+'[1]Департамент Ветеринарии'!E21+'[1]Мин. Строй и жил.ком. компл.'!E21+'[1]Мин. Здрав'!E21+'[1]Главн. гос.инсп. рег. надзора'!E21+'[1]Мин сельхоз и природ. ресурс.'!E21+'[1]Мин. Внутрен. Политики'!E21+'[1]Мин. Эконом'!E21+'[1]Гражд. защиты и пожар безоп.'!E21+'[1]Государственное юрид. бюро'!E21</f>
        <v>157610.032</v>
      </c>
      <c r="E23" s="19">
        <f>'[1]Правительство'!B21+'[1]Эл. Ульяновск'!B21+'[1]Деп. Авто. дорог'!B21+'[1]Мин.Фин.'!B21+'[1]Аппарат общ. палаты'!B21+'[1]Упр. делами УО'!B21+'[1]Мин Образования'!B21+'[1]Мин искуства и культ.'!B21+'[1]Мин. Стратег развития'!B21+'[1]Упр. Мировых Судей'!B21+'[1]Департамент Ветеринарии'!B21+'[1]Мин. Строй и жил.ком. компл.'!B21+'[1]Мин. Здрав'!B21+'[1]Главн. гос.инсп. рег. надзора'!B21+'[1]Мин сельхоз и природ. ресурс.'!B21+'[1]Мин. Внутрен. Политики'!B21+'[1]Мин. Эконом'!B21+'[1]Гражд. защиты и пожар безоп.'!B21+'[1]Государственное юрид. бюро'!B21</f>
        <v>50350.304</v>
      </c>
      <c r="F23" s="19">
        <f>'[1]Правительство'!C21+'[1]Эл. Ульяновск'!C21+'[1]Деп. Авто. дорог'!C21+'[1]Мин.Фин.'!C21+'[1]Аппарат общ. палаты'!C21+'[1]Упр. делами УО'!C21+'[1]Мин Образования'!C21+'[1]Мин искуства и культ.'!C21+'[1]Мин. Стратег развития'!C21+'[1]Упр. Мировых Судей'!C21+'[1]Департамент Ветеринарии'!C21+'[1]Мин. Строй и жил.ком. компл.'!C21+'[1]Мин. Здрав'!C21+'[1]Главн. гос.инсп. рег. надзора'!C21+'[1]Мин сельхоз и природ. ресурс.'!C21+'[1]Мин. Внутрен. Политики'!C21+'[1]Мин. Эконом'!C21+'[1]Гражд. защиты и пожар безоп.'!C21+'[1]Государственное юрид. бюро'!C21</f>
        <v>56907.564</v>
      </c>
      <c r="G23" s="19">
        <f>'[1]Правительство'!D21+'[1]Эл. Ульяновск'!D21+'[1]Деп. Авто. дорог'!D21+'[1]Мин.Фин.'!D21+'[1]Аппарат общ. палаты'!D21+'[1]Упр. делами УО'!D21+'[1]Мин Образования'!D21+'[1]Мин искуства и культ.'!D21+'[1]Мин. Стратег развития'!D21+'[1]Упр. Мировых Судей'!D21+'[1]Департамент Ветеринарии'!D21+'[1]Мин. Строй и жил.ком. компл.'!D21+'[1]Мин. Здрав'!D21+'[1]Главн. гос.инсп. рег. надзора'!D21+'[1]Мин сельхоз и природ. ресурс.'!D21+'[1]Мин. Внутрен. Политики'!D21+'[1]Мин. Эконом'!D21+'[1]Гражд. защиты и пожар безоп.'!D21+'[1]Государственное юрид. бюро'!D21</f>
        <v>50352.164</v>
      </c>
    </row>
    <row r="24" spans="1:7" ht="15">
      <c r="A24" s="16" t="s">
        <v>24</v>
      </c>
      <c r="B24" s="17"/>
      <c r="C24" s="18"/>
      <c r="D24" s="19">
        <f>'[1]Правительство'!E22+'[1]Эл. Ульяновск'!E22+'[1]Деп. Авто. дорог'!E22+'[1]Мин.Фин.'!E22+'[1]Аппарат общ. палаты'!E22+'[1]Упр. делами УО'!E22+'[1]Мин Образования'!E22+'[1]Мин искуства и культ.'!E22+'[1]Мин. Стратег развития'!E22+'[1]Упр. Мировых Судей'!E22+'[1]Департамент Ветеринарии'!E22+'[1]Мин. Строй и жил.ком. компл.'!E22+'[1]Мин. Здрав'!E22+'[1]Главн. гос.инсп. рег. надзора'!E22+'[1]Мин сельхоз и природ. ресурс.'!E22+'[1]Мин. Внутрен. Политики'!E22+'[1]Мин. Эконом'!E22+'[1]Гражд. защиты и пожар безоп.'!E22+'[1]Государственное юрид. бюро'!E22</f>
        <v>88818.092</v>
      </c>
      <c r="E24" s="19">
        <f>'[1]Правительство'!B22+'[1]Эл. Ульяновск'!B22+'[1]Деп. Авто. дорог'!B22+'[1]Мин.Фин.'!B22+'[1]Аппарат общ. палаты'!B22+'[1]Упр. делами УО'!B22+'[1]Мин Образования'!B22+'[1]Мин искуства и культ.'!B22+'[1]Мин. Стратег развития'!B22+'[1]Упр. Мировых Судей'!B22+'[1]Департамент Ветеринарии'!B22+'[1]Мин. Строй и жил.ком. компл.'!B22+'[1]Мин. Здрав'!B22+'[1]Главн. гос.инсп. рег. надзора'!B22+'[1]Мин сельхоз и природ. ресурс.'!B22+'[1]Мин. Внутрен. Политики'!B22+'[1]Мин. Эконом'!B22+'[1]Гражд. защиты и пожар безоп.'!B22+'[1]Государственное юрид. бюро'!B22</f>
        <v>27543.224</v>
      </c>
      <c r="F24" s="19">
        <f>'[1]Правительство'!C22+'[1]Эл. Ульяновск'!C22+'[1]Деп. Авто. дорог'!C22+'[1]Мин.Фин.'!C22+'[1]Аппарат общ. палаты'!C22+'[1]Упр. делами УО'!C22+'[1]Мин Образования'!C22+'[1]Мин искуства и культ.'!C22+'[1]Мин. Стратег развития'!C22+'[1]Упр. Мировых Судей'!C22+'[1]Департамент Ветеринарии'!C22+'[1]Мин. Строй и жил.ком. компл.'!C22+'[1]Мин. Здрав'!C22+'[1]Главн. гос.инсп. рег. надзора'!C22+'[1]Мин сельхоз и природ. ресурс.'!C22+'[1]Мин. Внутрен. Политики'!C22+'[1]Мин. Эконом'!C22+'[1]Гражд. защиты и пожар безоп.'!C22+'[1]Государственное юрид. бюро'!C22</f>
        <v>30065.663999999997</v>
      </c>
      <c r="G24" s="19">
        <f>'[1]Правительство'!D22+'[1]Эл. Ульяновск'!D22+'[1]Деп. Авто. дорог'!D22+'[1]Мин.Фин.'!D22+'[1]Аппарат общ. палаты'!D22+'[1]Упр. делами УО'!D22+'[1]Мин Образования'!D22+'[1]Мин искуства и культ.'!D22+'[1]Мин. Стратег развития'!D22+'[1]Упр. Мировых Судей'!D22+'[1]Департамент Ветеринарии'!D22+'[1]Мин. Строй и жил.ком. компл.'!D22+'[1]Мин. Здрав'!D22+'[1]Главн. гос.инсп. рег. надзора'!D22+'[1]Мин сельхоз и природ. ресурс.'!D22+'[1]Мин. Внутрен. Политики'!D22+'[1]Мин. Эконом'!D22+'[1]Гражд. защиты и пожар безоп.'!D22+'[1]Государственное юрид. бюро'!D22</f>
        <v>31209.203999999998</v>
      </c>
    </row>
    <row r="25" spans="1:7" ht="15">
      <c r="A25" s="16" t="s">
        <v>25</v>
      </c>
      <c r="B25" s="17"/>
      <c r="C25" s="18"/>
      <c r="D25" s="19">
        <f>'[1]Правительство'!E23+'[1]Эл. Ульяновск'!E23+'[1]Деп. Авто. дорог'!E23+'[1]Мин.Фин.'!E23+'[1]Аппарат общ. палаты'!E23+'[1]Упр. делами УО'!E23+'[1]Мин Образования'!E23+'[1]Мин искуства и культ.'!E23+'[1]Мин. Стратег развития'!E23+'[1]Упр. Мировых Судей'!E23+'[1]Департамент Ветеринарии'!E23+'[1]Мин. Строй и жил.ком. компл.'!E23+'[1]Мин. Здрав'!E23+'[1]Главн. гос.инсп. рег. надзора'!E23+'[1]Мин сельхоз и природ. ресурс.'!E23+'[1]Мин. Внутрен. Политики'!E23+'[1]Мин. Эконом'!E23+'[1]Гражд. защиты и пожар безоп.'!E23+'[1]Государственное юрид. бюро'!E23</f>
        <v>1757012.479</v>
      </c>
      <c r="E25" s="19">
        <f>'[1]Правительство'!B23+'[1]Эл. Ульяновск'!B23+'[1]Деп. Авто. дорог'!B23+'[1]Мин.Фин.'!B23+'[1]Аппарат общ. палаты'!B23+'[1]Упр. делами УО'!B23+'[1]Мин Образования'!B23+'[1]Мин искуства и культ.'!B23+'[1]Мин. Стратег развития'!B23+'[1]Упр. Мировых Судей'!B23+'[1]Департамент Ветеринарии'!B23+'[1]Мин. Строй и жил.ком. компл.'!B23+'[1]Мин. Здрав'!B23+'[1]Главн. гос.инсп. рег. надзора'!B23+'[1]Мин сельхоз и природ. ресурс.'!B23+'[1]Мин. Внутрен. Политики'!B23+'[1]Мин. Эконом'!B23+'[1]Гражд. защиты и пожар безоп.'!B23+'[1]Государственное юрид. бюро'!B23</f>
        <v>544143.583</v>
      </c>
      <c r="F25" s="19">
        <f>'[1]Правительство'!C23+'[1]Эл. Ульяновск'!C23+'[1]Деп. Авто. дорог'!C23+'[1]Мин.Фин.'!C23+'[1]Аппарат общ. палаты'!C23+'[1]Упр. делами УО'!C23+'[1]Мин Образования'!C23+'[1]Мин искуства и культ.'!C23+'[1]Мин. Стратег развития'!C23+'[1]Упр. Мировых Судей'!C23+'[1]Департамент Ветеринарии'!C23+'[1]Мин. Строй и жил.ком. компл.'!C23+'[1]Мин. Здрав'!C23+'[1]Главн. гос.инсп. рег. надзора'!C23+'[1]Мин сельхоз и природ. ресурс.'!C23+'[1]Мин. Внутрен. Политики'!C23+'[1]Мин. Эконом'!C23+'[1]Гражд. защиты и пожар безоп.'!C23+'[1]Государственное юрид. бюро'!C23</f>
        <v>593449.5830000001</v>
      </c>
      <c r="G25" s="19">
        <f>'[1]Правительство'!D23+'[1]Эл. Ульяновск'!D23+'[1]Деп. Авто. дорог'!D23+'[1]Мин.Фин.'!D23+'[1]Аппарат общ. палаты'!D23+'[1]Упр. делами УО'!D23+'[1]Мин Образования'!D23+'[1]Мин искуства и культ.'!D23+'[1]Мин. Стратег развития'!D23+'[1]Упр. Мировых Судей'!D23+'[1]Департамент Ветеринарии'!D23+'[1]Мин. Строй и жил.ком. компл.'!D23+'[1]Мин. Здрав'!D23+'[1]Главн. гос.инсп. рег. надзора'!D23+'[1]Мин сельхоз и природ. ресурс.'!D23+'[1]Мин. Внутрен. Политики'!D23+'[1]Мин. Эконом'!D23+'[1]Гражд. защиты и пожар безоп.'!D23+'[1]Государственное юрид. бюро'!D23</f>
        <v>619419.3130000001</v>
      </c>
    </row>
    <row r="26" spans="1:7" ht="45">
      <c r="A26" s="13" t="s">
        <v>26</v>
      </c>
      <c r="B26" s="21">
        <v>15215169.990000002</v>
      </c>
      <c r="C26" s="22">
        <f>D26/B26</f>
        <v>1.256578400081352</v>
      </c>
      <c r="D26" s="23">
        <f>'[1]Правительство'!E24+'[1]Эл. Ульяновск'!E24+'[1]Деп. Авто. дорог'!E24+'[1]Мин.Фин.'!E24+'[1]Аппарат общ. палаты'!E24+'[1]Упр. делами УО'!E24+'[1]Мин Образования'!E24+'[1]Мин искуства и культ.'!E24+'[1]Мин. Стратег развития'!E24+'[1]Упр. Мировых Судей'!E24+'[1]Департамент Ветеринарии'!E24+'[1]Мин. Строй и жил.ком. компл.'!E24+'[1]Мин. Здрав'!E24+'[1]Главн. гос.инсп. рег. надзора'!E24+'[1]Мин сельхоз и природ. ресурс.'!E24+'[1]Мин. Внутрен. Политики'!E24+'[1]Мин. Эконом'!E24+'[1]Гражд. защиты и пожар безоп.'!E24+'[1]Государственное юрид. бюро'!E24</f>
        <v>19119053.963000003</v>
      </c>
      <c r="E26" s="23">
        <f>'[1]Правительство'!B24+'[1]Эл. Ульяновск'!B24+'[1]Деп. Авто. дорог'!B24+'[1]Мин.Фин.'!B24+'[1]Аппарат общ. палаты'!B24+'[1]Упр. делами УО'!B24+'[1]Мин Образования'!B24+'[1]Мин искуства и культ.'!B24+'[1]Мин. Стратег развития'!B24+'[1]Упр. Мировых Судей'!B24+'[1]Департамент Ветеринарии'!B24+'[1]Мин. Строй и жил.ком. компл.'!B24+'[1]Мин. Здрав'!B24+'[1]Главн. гос.инсп. рег. надзора'!B24+'[1]Мин сельхоз и природ. ресурс.'!B24+'[1]Мин. Внутрен. Политики'!B24+'[1]Мин. Эконом'!B24+'[1]Гражд. защиты и пожар безоп.'!B24+'[1]Государственное юрид. бюро'!B24</f>
        <v>3183337.271</v>
      </c>
      <c r="F26" s="23">
        <f>'[1]Правительство'!C24+'[1]Эл. Ульяновск'!C24+'[1]Деп. Авто. дорог'!C24+'[1]Мин.Фин.'!C24+'[1]Аппарат общ. палаты'!C24+'[1]Упр. делами УО'!C24+'[1]Мин Образования'!C24+'[1]Мин искуства и культ.'!C24+'[1]Мин. Стратег развития'!C24+'[1]Упр. Мировых Судей'!C24+'[1]Департамент Ветеринарии'!C24+'[1]Мин. Строй и жил.ком. компл.'!C24+'[1]Мин. Здрав'!C24+'[1]Главн. гос.инсп. рег. надзора'!C24+'[1]Мин сельхоз и природ. ресурс.'!C24+'[1]Мин. Внутрен. Политики'!C24+'[1]Мин. Эконом'!C24+'[1]Гражд. защиты и пожар безоп.'!C24+'[1]Государственное юрид. бюро'!C24</f>
        <v>7992646.9909999985</v>
      </c>
      <c r="G26" s="23">
        <f>'[1]Правительство'!D24+'[1]Эл. Ульяновск'!D24+'[1]Деп. Авто. дорог'!D24+'[1]Мин.Фин.'!D24+'[1]Аппарат общ. палаты'!D24+'[1]Упр. делами УО'!D24+'[1]Мин Образования'!D24+'[1]Мин искуства и культ.'!D24+'[1]Мин. Стратег развития'!D24+'[1]Упр. Мировых Судей'!D24+'[1]Департамент Ветеринарии'!D24+'[1]Мин. Строй и жил.ком. компл.'!D24+'[1]Мин. Здрав'!D24+'[1]Главн. гос.инсп. рег. надзора'!D24+'[1]Мин сельхоз и природ. ресурс.'!D24+'[1]Мин. Внутрен. Политики'!D24+'[1]Мин. Эконом'!D24+'[1]Гражд. защиты и пожар безоп.'!D24+'[1]Государственное юрид. бюро'!D24</f>
        <v>7943069.701</v>
      </c>
    </row>
    <row r="27" spans="1:7" ht="15">
      <c r="A27" s="16" t="s">
        <v>27</v>
      </c>
      <c r="B27" s="24"/>
      <c r="C27" s="25"/>
      <c r="D27" s="19">
        <f>'[1]Правительство'!E25+'[1]Эл. Ульяновск'!E25+'[1]Деп. Авто. дорог'!E25+'[1]Мин.Фин.'!E25+'[1]Аппарат общ. палаты'!E25+'[1]Упр. делами УО'!E25+'[1]Мин Образования'!E25+'[1]Мин искуства и культ.'!E25+'[1]Мин. Стратег развития'!E25+'[1]Упр. Мировых Судей'!E25+'[1]Департамент Ветеринарии'!E25+'[1]Мин. Строй и жил.ком. компл.'!E25+'[1]Мин. Здрав'!E25+'[1]Главн. гос.инсп. рег. надзора'!E25+'[1]Мин сельхоз и природ. ресурс.'!E25+'[1]Мин. Внутрен. Политики'!E25+'[1]Мин. Эконом'!E25+'[1]Гражд. защиты и пожар безоп.'!E25+'[1]Государственное юрид. бюро'!E25</f>
        <v>8883914.16</v>
      </c>
      <c r="E27" s="19">
        <f>'[1]Правительство'!B25+'[1]Эл. Ульяновск'!B25+'[1]Деп. Авто. дорог'!B25+'[1]Мин.Фин.'!B25+'[1]Аппарат общ. палаты'!B25+'[1]Упр. делами УО'!B25+'[1]Мин Образования'!B25+'[1]Мин искуства и культ.'!B25+'[1]Мин. Стратег развития'!B25+'[1]Упр. Мировых Судей'!B25+'[1]Департамент Ветеринарии'!B25+'[1]Мин. Строй и жил.ком. компл.'!B25+'[1]Мин. Здрав'!B25+'[1]Главн. гос.инсп. рег. надзора'!B25+'[1]Мин сельхоз и природ. ресурс.'!B25+'[1]Мин. Внутрен. Политики'!B25+'[1]Мин. Эконом'!B25+'[1]Гражд. защиты и пожар безоп.'!B25+'[1]Государственное юрид. бюро'!B25</f>
        <v>328486.85</v>
      </c>
      <c r="F27" s="19">
        <f>'[1]Правительство'!C25+'[1]Эл. Ульяновск'!C25+'[1]Деп. Авто. дорог'!C25+'[1]Мин.Фин.'!C25+'[1]Аппарат общ. палаты'!C25+'[1]Упр. делами УО'!C25+'[1]Мин Образования'!C25+'[1]Мин искуства и культ.'!C25+'[1]Мин. Стратег развития'!C25+'[1]Упр. Мировых Судей'!C25+'[1]Департамент Ветеринарии'!C25+'[1]Мин. Строй и жил.ком. компл.'!C25+'[1]Мин. Здрав'!C25+'[1]Главн. гос.инсп. рег. надзора'!C25+'[1]Мин сельхоз и природ. ресурс.'!C25+'[1]Мин. Внутрен. Политики'!C25+'[1]Мин. Эконом'!C25+'[1]Гражд. защиты и пожар безоп.'!C25+'[1]Государственное юрид. бюро'!C25</f>
        <v>4041178.31</v>
      </c>
      <c r="G27" s="19">
        <f>'[1]Правительство'!D25+'[1]Эл. Ульяновск'!D25+'[1]Деп. Авто. дорог'!D25+'[1]Мин.Фин.'!D25+'[1]Аппарат общ. палаты'!D25+'[1]Упр. делами УО'!D25+'[1]Мин Образования'!D25+'[1]Мин искуства и культ.'!D25+'[1]Мин. Стратег развития'!D25+'[1]Упр. Мировых Судей'!D25+'[1]Департамент Ветеринарии'!D25+'[1]Мин. Строй и жил.ком. компл.'!D25+'[1]Мин. Здрав'!D25+'[1]Главн. гос.инсп. рег. надзора'!D25+'[1]Мин сельхоз и природ. ресурс.'!D25+'[1]Мин. Внутрен. Политики'!D25+'[1]Мин. Эконом'!D25+'[1]Гражд. защиты и пожар безоп.'!D25+'[1]Государственное юрид. бюро'!D25</f>
        <v>4514249</v>
      </c>
    </row>
    <row r="28" spans="1:7" ht="15">
      <c r="A28" s="16" t="s">
        <v>28</v>
      </c>
      <c r="B28" s="24"/>
      <c r="C28" s="25"/>
      <c r="D28" s="19">
        <f>'[1]Правительство'!E26+'[1]Эл. Ульяновск'!E26+'[1]Деп. Авто. дорог'!E26+'[1]Мин.Фин.'!E26+'[1]Аппарат общ. палаты'!E26+'[1]Упр. делами УО'!E26+'[1]Мин Образования'!E26+'[1]Мин искуства и культ.'!E26+'[1]Мин. Стратег развития'!E26+'[1]Упр. Мировых Судей'!E26+'[1]Департамент Ветеринарии'!E26+'[1]Мин. Строй и жил.ком. компл.'!E26+'[1]Мин. Здрав'!E26+'[1]Главн. гос.инсп. рег. надзора'!E26+'[1]Мин сельхоз и природ. ресурс.'!E26+'[1]Мин. Внутрен. Политики'!E26+'[1]Мин. Эконом'!E26+'[1]Гражд. защиты и пожар безоп.'!E26+'[1]Государственное юрид. бюро'!E26</f>
        <v>1749450.2000000002</v>
      </c>
      <c r="E28" s="19">
        <f>'[1]Правительство'!B26+'[1]Эл. Ульяновск'!B26+'[1]Деп. Авто. дорог'!B26+'[1]Мин.Фин.'!B26+'[1]Аппарат общ. палаты'!B26+'[1]Упр. делами УО'!B26+'[1]Мин Образования'!B26+'[1]Мин искуства и культ.'!B26+'[1]Мин. Стратег развития'!B26+'[1]Упр. Мировых Судей'!B26+'[1]Департамент Ветеринарии'!B26+'[1]Мин. Строй и жил.ком. компл.'!B26+'[1]Мин. Здрав'!B26+'[1]Главн. гос.инсп. рег. надзора'!B26+'[1]Мин сельхоз и природ. ресурс.'!B26+'[1]Мин. Внутрен. Политики'!B26+'[1]Мин. Эконом'!B26+'[1]Гражд. защиты и пожар безоп.'!B26+'[1]Государственное юрид. бюро'!B26</f>
        <v>384436.83</v>
      </c>
      <c r="F28" s="19">
        <f>'[1]Правительство'!C26+'[1]Эл. Ульяновск'!C26+'[1]Деп. Авто. дорог'!C26+'[1]Мин.Фин.'!C26+'[1]Аппарат общ. палаты'!C26+'[1]Упр. делами УО'!C26+'[1]Мин Образования'!C26+'[1]Мин искуства и культ.'!C26+'[1]Мин. Стратег развития'!C26+'[1]Упр. Мировых Судей'!C26+'[1]Департамент Ветеринарии'!C26+'[1]Мин. Строй и жил.ком. компл.'!C26+'[1]Мин. Здрав'!C26+'[1]Главн. гос.инсп. рег. надзора'!C26+'[1]Мин сельхоз и природ. ресурс.'!C26+'[1]Мин. Внутрен. Политики'!C26+'[1]Мин. Эконом'!C26+'[1]Гражд. защиты и пожар безоп.'!C26+'[1]Государственное юрид. бюро'!C26</f>
        <v>1111564.07</v>
      </c>
      <c r="G28" s="19">
        <f>'[1]Правительство'!D26+'[1]Эл. Ульяновск'!D26+'[1]Деп. Авто. дорог'!D26+'[1]Мин.Фин.'!D26+'[1]Аппарат общ. палаты'!D26+'[1]Упр. делами УО'!D26+'[1]Мин Образования'!D26+'[1]Мин искуства и культ.'!D26+'[1]Мин. Стратег развития'!D26+'[1]Упр. Мировых Судей'!D26+'[1]Департамент Ветеринарии'!D26+'[1]Мин. Строй и жил.ком. компл.'!D26+'[1]Мин. Здрав'!D26+'[1]Главн. гос.инсп. рег. надзора'!D26+'[1]Мин сельхоз и природ. ресурс.'!D26+'[1]Мин. Внутрен. Политики'!D26+'[1]Мин. Эконом'!D26+'[1]Гражд. защиты и пожар безоп.'!D26+'[1]Государственное юрид. бюро'!D26</f>
        <v>253449.30000000002</v>
      </c>
    </row>
    <row r="29" spans="1:7" ht="30">
      <c r="A29" s="16" t="s">
        <v>29</v>
      </c>
      <c r="B29" s="24"/>
      <c r="C29" s="25"/>
      <c r="D29" s="19">
        <f>'[1]Правительство'!E27+'[1]Эл. Ульяновск'!E27+'[1]Деп. Авто. дорог'!E27+'[1]Мин.Фин.'!E27+'[1]Аппарат общ. палаты'!E27+'[1]Упр. делами УО'!E27+'[1]Мин Образования'!E27+'[1]Мин искуства и культ.'!E27+'[1]Мин. Стратег развития'!E27+'[1]Упр. Мировых Судей'!E27+'[1]Департамент Ветеринарии'!E27+'[1]Мин. Строй и жил.ком. компл.'!E27+'[1]Мин. Здрав'!E27+'[1]Главн. гос.инсп. рег. надзора'!E27+'[1]Мин сельхоз и природ. ресурс.'!E27+'[1]Мин. Внутрен. Политики'!E27+'[1]Мин. Эконом'!E27+'[1]Гражд. защиты и пожар безоп.'!E27+'[1]Государственное юрид. бюро'!E27</f>
        <v>802047.49</v>
      </c>
      <c r="E29" s="19">
        <f>'[1]Правительство'!B27+'[1]Эл. Ульяновск'!B27+'[1]Деп. Авто. дорог'!B27+'[1]Мин.Фин.'!B27+'[1]Аппарат общ. палаты'!B27+'[1]Упр. делами УО'!B27+'[1]Мин Образования'!B27+'[1]Мин искуства и культ.'!B27+'[1]Мин. Стратег развития'!B27+'[1]Упр. Мировых Судей'!B27+'[1]Департамент Ветеринарии'!B27+'[1]Мин. Строй и жил.ком. компл.'!B27+'[1]Мин. Здрав'!B27+'[1]Главн. гос.инсп. рег. надзора'!B27+'[1]Мин сельхоз и природ. ресурс.'!B27+'[1]Мин. Внутрен. Политики'!B27+'[1]Мин. Эконом'!B27+'[1]Гражд. защиты и пожар безоп.'!B27+'[1]Государственное юрид. бюро'!B27</f>
        <v>353307.87</v>
      </c>
      <c r="F29" s="19">
        <f>'[1]Правительство'!C27+'[1]Эл. Ульяновск'!C27+'[1]Деп. Авто. дорог'!C27+'[1]Мин.Фин.'!C27+'[1]Аппарат общ. палаты'!C27+'[1]Упр. делами УО'!C27+'[1]Мин Образования'!C27+'[1]Мин искуства и культ.'!C27+'[1]Мин. Стратег развития'!C27+'[1]Упр. Мировых Судей'!C27+'[1]Департамент Ветеринарии'!C27+'[1]Мин. Строй и жил.ком. компл.'!C27+'[1]Мин. Здрав'!C27+'[1]Главн. гос.инсп. рег. надзора'!C27+'[1]Мин сельхоз и природ. ресурс.'!C27+'[1]Мин. Внутрен. Политики'!C27+'[1]Мин. Эконом'!C27+'[1]Гражд. защиты и пожар безоп.'!C27+'[1]Государственное юрид. бюро'!C27</f>
        <v>209059.21</v>
      </c>
      <c r="G29" s="19">
        <f>'[1]Правительство'!D27+'[1]Эл. Ульяновск'!D27+'[1]Деп. Авто. дорог'!D27+'[1]Мин.Фин.'!D27+'[1]Аппарат общ. палаты'!D27+'[1]Упр. делами УО'!D27+'[1]Мин Образования'!D27+'[1]Мин искуства и культ.'!D27+'[1]Мин. Стратег развития'!D27+'[1]Упр. Мировых Судей'!D27+'[1]Департамент Ветеринарии'!D27+'[1]Мин. Строй и жил.ком. компл.'!D27+'[1]Мин. Здрав'!D27+'[1]Главн. гос.инсп. рег. надзора'!D27+'[1]Мин сельхоз и природ. ресурс.'!D27+'[1]Мин. Внутрен. Политики'!D27+'[1]Мин. Эконом'!D27+'[1]Гражд. защиты и пожар безоп.'!D27+'[1]Государственное юрид. бюро'!D27</f>
        <v>239680.41</v>
      </c>
    </row>
    <row r="30" spans="1:7" ht="15">
      <c r="A30" s="16" t="s">
        <v>30</v>
      </c>
      <c r="B30" s="24"/>
      <c r="C30" s="25"/>
      <c r="D30" s="19">
        <f>'[1]Правительство'!E28+'[1]Эл. Ульяновск'!E28+'[1]Деп. Авто. дорог'!E28+'[1]Мин.Фин.'!E28+'[1]Аппарат общ. палаты'!E28+'[1]Упр. делами УО'!E28+'[1]Мин Образования'!E28+'[1]Мин искуства и культ.'!E28+'[1]Мин. Стратег развития'!E28+'[1]Упр. Мировых Судей'!E28+'[1]Департамент Ветеринарии'!E28+'[1]Мин. Строй и жил.ком. компл.'!E28+'[1]Мин. Здрав'!E28+'[1]Главн. гос.инсп. рег. надзора'!E28+'[1]Мин сельхоз и природ. ресурс.'!E28+'[1]Мин. Внутрен. Политики'!E28+'[1]Мин. Эконом'!E28+'[1]Гражд. защиты и пожар безоп.'!E28+'[1]Государственное юрид. бюро'!E28</f>
        <v>573436.13</v>
      </c>
      <c r="E30" s="19">
        <f>'[1]Правительство'!B28+'[1]Эл. Ульяновск'!B28+'[1]Деп. Авто. дорог'!B28+'[1]Мин.Фин.'!B28+'[1]Аппарат общ. палаты'!B28+'[1]Упр. делами УО'!B28+'[1]Мин Образования'!B28+'[1]Мин искуства и культ.'!B28+'[1]Мин. Стратег развития'!B28+'[1]Упр. Мировых Судей'!B28+'[1]Департамент Ветеринарии'!B28+'[1]Мин. Строй и жил.ком. компл.'!B28+'[1]Мин. Здрав'!B28+'[1]Главн. гос.инсп. рег. надзора'!B28+'[1]Мин сельхоз и природ. ресурс.'!B28+'[1]Мин. Внутрен. Политики'!B28+'[1]Мин. Эконом'!B28+'[1]Гражд. защиты и пожар безоп.'!B28+'[1]Государственное юрид. бюро'!B28</f>
        <v>165858.66</v>
      </c>
      <c r="F30" s="19">
        <f>'[1]Правительство'!C28+'[1]Эл. Ульяновск'!C28+'[1]Деп. Авто. дорог'!C28+'[1]Мин.Фин.'!C28+'[1]Аппарат общ. палаты'!C28+'[1]Упр. делами УО'!C28+'[1]Мин Образования'!C28+'[1]Мин искуства и культ.'!C28+'[1]Мин. Стратег развития'!C28+'[1]Упр. Мировых Судей'!C28+'[1]Департамент Ветеринарии'!C28+'[1]Мин. Строй и жил.ком. компл.'!C28+'[1]Мин. Здрав'!C28+'[1]Главн. гос.инсп. рег. надзора'!C28+'[1]Мин сельхоз и природ. ресурс.'!C28+'[1]Мин. Внутрен. Политики'!C28+'[1]Мин. Эконом'!C28+'[1]Гражд. защиты и пожар безоп.'!C28+'[1]Государственное юрид. бюро'!C28</f>
        <v>190332.36000000002</v>
      </c>
      <c r="G30" s="19">
        <f>'[1]Правительство'!D28+'[1]Эл. Ульяновск'!D28+'[1]Деп. Авто. дорог'!D28+'[1]Мин.Фин.'!D28+'[1]Аппарат общ. палаты'!D28+'[1]Упр. делами УО'!D28+'[1]Мин Образования'!D28+'[1]Мин искуства и культ.'!D28+'[1]Мин. Стратег развития'!D28+'[1]Упр. Мировых Судей'!D28+'[1]Департамент Ветеринарии'!D28+'[1]Мин. Строй и жил.ком. компл.'!D28+'[1]Мин. Здрав'!D28+'[1]Главн. гос.инсп. рег. надзора'!D28+'[1]Мин сельхоз и природ. ресурс.'!D28+'[1]Мин. Внутрен. Политики'!D28+'[1]Мин. Эконом'!D28+'[1]Гражд. защиты и пожар безоп.'!D28+'[1]Государственное юрид. бюро'!D28</f>
        <v>217245.11</v>
      </c>
    </row>
    <row r="31" spans="1:7" ht="15">
      <c r="A31" s="16" t="s">
        <v>31</v>
      </c>
      <c r="B31" s="24"/>
      <c r="C31" s="25"/>
      <c r="D31" s="19">
        <f>'[1]Правительство'!E29+'[1]Эл. Ульяновск'!E29+'[1]Деп. Авто. дорог'!E29+'[1]Мин.Фин.'!E29+'[1]Аппарат общ. палаты'!E29+'[1]Упр. делами УО'!E29+'[1]Мин Образования'!E29+'[1]Мин искуства и культ.'!E29+'[1]Мин. Стратег развития'!E29+'[1]Упр. Мировых Судей'!E29+'[1]Департамент Ветеринарии'!E29+'[1]Мин. Строй и жил.ком. компл.'!E29+'[1]Мин. Здрав'!E29+'[1]Главн. гос.инсп. рег. надзора'!E29+'[1]Мин сельхоз и природ. ресурс.'!E29+'[1]Мин. Внутрен. Политики'!E29+'[1]Мин. Эконом'!E29+'[1]Гражд. защиты и пожар безоп.'!E29+'[1]Государственное юрид. бюро'!E29</f>
        <v>365043.93</v>
      </c>
      <c r="E31" s="19">
        <f>'[1]Правительство'!B29+'[1]Эл. Ульяновск'!B29+'[1]Деп. Авто. дорог'!B29+'[1]Мин.Фин.'!B29+'[1]Аппарат общ. палаты'!B29+'[1]Упр. делами УО'!B29+'[1]Мин Образования'!B29+'[1]Мин искуства и культ.'!B29+'[1]Мин. Стратег развития'!B29+'[1]Упр. Мировых Судей'!B29+'[1]Департамент Ветеринарии'!B29+'[1]Мин. Строй и жил.ком. компл.'!B29+'[1]Мин. Здрав'!B29+'[1]Главн. гос.инсп. рег. надзора'!B29+'[1]Мин сельхоз и природ. ресурс.'!B29+'[1]Мин. Внутрен. Политики'!B29+'[1]Мин. Эконом'!B29+'[1]Гражд. защиты и пожар безоп.'!B29+'[1]Государственное юрид. бюро'!B29</f>
        <v>297543.93</v>
      </c>
      <c r="F31" s="19">
        <f>'[1]Правительство'!C29+'[1]Эл. Ульяновск'!C29+'[1]Деп. Авто. дорог'!C29+'[1]Мин.Фин.'!C29+'[1]Аппарат общ. палаты'!C29+'[1]Упр. делами УО'!C29+'[1]Мин Образования'!C29+'[1]Мин искуства и культ.'!C29+'[1]Мин. Стратег развития'!C29+'[1]Упр. Мировых Судей'!C29+'[1]Департамент Ветеринарии'!C29+'[1]Мин. Строй и жил.ком. компл.'!C29+'[1]Мин. Здрав'!C29+'[1]Главн. гос.инсп. рег. надзора'!C29+'[1]Мин сельхоз и природ. ресурс.'!C29+'[1]Мин. Внутрен. Политики'!C29+'[1]Мин. Эконом'!C29+'[1]Гражд. защиты и пожар безоп.'!C29+'[1]Государственное юрид. бюро'!C29</f>
        <v>67500</v>
      </c>
      <c r="G31" s="19">
        <f>'[1]Правительство'!D29+'[1]Эл. Ульяновск'!D29+'[1]Деп. Авто. дорог'!D29+'[1]Мин.Фин.'!D29+'[1]Аппарат общ. палаты'!D29+'[1]Упр. делами УО'!D29+'[1]Мин Образования'!D29+'[1]Мин искуства и культ.'!D29+'[1]Мин. Стратег развития'!D29+'[1]Упр. Мировых Судей'!D29+'[1]Департамент Ветеринарии'!D29+'[1]Мин. Строй и жил.ком. компл.'!D29+'[1]Мин. Здрав'!D29+'[1]Главн. гос.инсп. рег. надзора'!D29+'[1]Мин сельхоз и природ. ресурс.'!D29+'[1]Мин. Внутрен. Политики'!D29+'[1]Мин. Эконом'!D29+'[1]Гражд. защиты и пожар безоп.'!D29+'[1]Государственное юрид. бюро'!D29</f>
        <v>0</v>
      </c>
    </row>
    <row r="32" spans="1:7" ht="15">
      <c r="A32" s="16" t="s">
        <v>32</v>
      </c>
      <c r="B32" s="24"/>
      <c r="C32" s="25"/>
      <c r="D32" s="19">
        <f>'[1]Правительство'!E30+'[1]Эл. Ульяновск'!E30+'[1]Деп. Авто. дорог'!E30+'[1]Мин.Фин.'!E30+'[1]Аппарат общ. палаты'!E30+'[1]Упр. делами УО'!E30+'[1]Мин Образования'!E30+'[1]Мин искуства и культ.'!E30+'[1]Мин. Стратег развития'!E30+'[1]Упр. Мировых Судей'!E30+'[1]Департамент Ветеринарии'!E30+'[1]Мин. Строй и жил.ком. компл.'!E30+'[1]Мин. Здрав'!E30+'[1]Главн. гос.инсп. рег. надзора'!E30+'[1]Мин сельхоз и природ. ресурс.'!E30+'[1]Мин. Внутрен. Политики'!E30+'[1]Мин. Эконом'!E30+'[1]Гражд. защиты и пожар безоп.'!E30+'[1]Государственное юрид. бюро'!E30</f>
        <v>1936481.6</v>
      </c>
      <c r="E32" s="19">
        <f>'[1]Правительство'!B30+'[1]Эл. Ульяновск'!B30+'[1]Деп. Авто. дорог'!B30+'[1]Мин.Фин.'!B30+'[1]Аппарат общ. палаты'!B30+'[1]Упр. делами УО'!B30+'[1]Мин Образования'!B30+'[1]Мин искуства и культ.'!B30+'[1]Мин. Стратег развития'!B30+'[1]Упр. Мировых Судей'!B30+'[1]Департамент Ветеринарии'!B30+'[1]Мин. Строй и жил.ком. компл.'!B30+'[1]Мин. Здрав'!B30+'[1]Главн. гос.инсп. рег. надзора'!B30+'[1]Мин сельхоз и природ. ресурс.'!B30+'[1]Мин. Внутрен. Политики'!B30+'[1]Мин. Эконом'!B30+'[1]Гражд. защиты и пожар безоп.'!B30+'[1]Государственное юрид. бюро'!B30</f>
        <v>377634.7</v>
      </c>
      <c r="F32" s="19">
        <f>'[1]Правительство'!C30+'[1]Эл. Ульяновск'!C30+'[1]Деп. Авто. дорог'!C30+'[1]Мин.Фин.'!C30+'[1]Аппарат общ. палаты'!C30+'[1]Упр. делами УО'!C30+'[1]Мин Образования'!C30+'[1]Мин искуства и культ.'!C30+'[1]Мин. Стратег развития'!C30+'[1]Упр. Мировых Судей'!C30+'[1]Департамент Ветеринарии'!C30+'[1]Мин. Строй и жил.ком. компл.'!C30+'[1]Мин. Здрав'!C30+'[1]Главн. гос.инсп. рег. надзора'!C30+'[1]Мин сельхоз и природ. ресурс.'!C30+'[1]Мин. Внутрен. Политики'!C30+'[1]Мин. Эконом'!C30+'[1]Гражд. защиты и пожар безоп.'!C30+'[1]Государственное юрид. бюро'!C30</f>
        <v>701420.1</v>
      </c>
      <c r="G32" s="19">
        <f>'[1]Правительство'!D30+'[1]Эл. Ульяновск'!D30+'[1]Деп. Авто. дорог'!D30+'[1]Мин.Фин.'!D30+'[1]Аппарат общ. палаты'!D30+'[1]Упр. делами УО'!D30+'[1]Мин Образования'!D30+'[1]Мин искуства и культ.'!D30+'[1]Мин. Стратег развития'!D30+'[1]Упр. Мировых Судей'!D30+'[1]Департамент Ветеринарии'!D30+'[1]Мин. Строй и жил.ком. компл.'!D30+'[1]Мин. Здрав'!D30+'[1]Главн. гос.инсп. рег. надзора'!D30+'[1]Мин сельхоз и природ. ресурс.'!D30+'[1]Мин. Внутрен. Политики'!D30+'[1]Мин. Эконом'!D30+'[1]Гражд. защиты и пожар безоп.'!D30+'[1]Государственное юрид. бюро'!D30</f>
        <v>857426.8</v>
      </c>
    </row>
    <row r="33" spans="1:7" ht="15">
      <c r="A33" s="16" t="s">
        <v>33</v>
      </c>
      <c r="B33" s="24"/>
      <c r="C33" s="25"/>
      <c r="D33" s="19">
        <f>'[1]Правительство'!E31+'[1]Эл. Ульяновск'!E31+'[1]Деп. Авто. дорог'!E31+'[1]Мин.Фин.'!E31+'[1]Аппарат общ. палаты'!E31+'[1]Упр. делами УО'!E31+'[1]Мин Образования'!E31+'[1]Мин искуства и культ.'!E31+'[1]Мин. Стратег развития'!E31+'[1]Упр. Мировых Судей'!E31+'[1]Департамент Ветеринарии'!E31+'[1]Мин. Строй и жил.ком. компл.'!E31+'[1]Мин. Здрав'!E31+'[1]Главн. гос.инсп. рег. надзора'!E31+'[1]Мин сельхоз и природ. ресурс.'!E31+'[1]Мин. Внутрен. Политики'!E31+'[1]Мин. Эконом'!E31+'[1]Гражд. защиты и пожар безоп.'!E31+'[1]Государственное юрид. бюро'!E31</f>
        <v>3604687.32</v>
      </c>
      <c r="E33" s="19">
        <f>'[1]Правительство'!B31+'[1]Эл. Ульяновск'!B31+'[1]Деп. Авто. дорог'!B31+'[1]Мин.Фин.'!B31+'[1]Аппарат общ. палаты'!B31+'[1]Упр. делами УО'!B31+'[1]Мин Образования'!B31+'[1]Мин искуства и культ.'!B31+'[1]Мин. Стратег развития'!B31+'[1]Упр. Мировых Судей'!B31+'[1]Департамент Ветеринарии'!B31+'[1]Мин. Строй и жил.ком. компл.'!B31+'[1]Мин. Здрав'!B31+'[1]Главн. гос.инсп. рег. надзора'!B31+'[1]Мин сельхоз и природ. ресурс.'!B31+'[1]Мин. Внутрен. Политики'!B31+'[1]Мин. Эконом'!B31+'[1]Гражд. защиты и пожар безоп.'!B31+'[1]Государственное юрид. бюро'!B31</f>
        <v>904547.32</v>
      </c>
      <c r="F33" s="19">
        <f>'[1]Правительство'!C31+'[1]Эл. Ульяновск'!C31+'[1]Деп. Авто. дорог'!C31+'[1]Мин.Фин.'!C31+'[1]Аппарат общ. палаты'!C31+'[1]Упр. делами УО'!C31+'[1]Мин Образования'!C31+'[1]Мин искуства и культ.'!C31+'[1]Мин. Стратег развития'!C31+'[1]Упр. Мировых Судей'!C31+'[1]Департамент Ветеринарии'!C31+'[1]Мин. Строй и жил.ком. компл.'!C31+'[1]Мин. Здрав'!C31+'[1]Главн. гос.инсп. рег. надзора'!C31+'[1]Мин сельхоз и природ. ресурс.'!C31+'[1]Мин. Внутрен. Политики'!C31+'[1]Мин. Эконом'!C31+'[1]Гражд. защиты и пожар безоп.'!C31+'[1]Государственное юрид. бюро'!C31</f>
        <v>1200070</v>
      </c>
      <c r="G33" s="19">
        <f>'[1]Правительство'!D31+'[1]Эл. Ульяновск'!D31+'[1]Деп. Авто. дорог'!D31+'[1]Мин.Фин.'!D31+'[1]Аппарат общ. палаты'!D31+'[1]Упр. делами УО'!D31+'[1]Мин Образования'!D31+'[1]Мин искуства и культ.'!D31+'[1]Мин. Стратег развития'!D31+'[1]Упр. Мировых Судей'!D31+'[1]Департамент Ветеринарии'!D31+'[1]Мин. Строй и жил.ком. компл.'!D31+'[1]Мин. Здрав'!D31+'[1]Главн. гос.инсп. рег. надзора'!D31+'[1]Мин сельхоз и природ. ресурс.'!D31+'[1]Мин. Внутрен. Политики'!D31+'[1]Мин. Эконом'!D31+'[1]Гражд. защиты и пожар безоп.'!D31+'[1]Государственное юрид. бюро'!D31</f>
        <v>1500070</v>
      </c>
    </row>
    <row r="34" spans="1:7" ht="15">
      <c r="A34" s="16" t="s">
        <v>34</v>
      </c>
      <c r="B34" s="17"/>
      <c r="C34" s="25"/>
      <c r="D34" s="19">
        <f>'[1]Правительство'!E32+'[1]Эл. Ульяновск'!E32+'[1]Деп. Авто. дорог'!E32+'[1]Мин.Фин.'!E32+'[1]Аппарат общ. палаты'!E32+'[1]Упр. делами УО'!E32+'[1]Мин Образования'!E32+'[1]Мин искуства и культ.'!E32+'[1]Мин. Стратег развития'!E32+'[1]Упр. Мировых Судей'!E32+'[1]Департамент Ветеринарии'!E32+'[1]Мин. Строй и жил.ком. компл.'!E32+'[1]Мин. Здрав'!E32+'[1]Главн. гос.инсп. рег. надзора'!E32+'[1]Мин сельхоз и природ. ресурс.'!E32+'[1]Мин. Внутрен. Политики'!E32+'[1]Мин. Эконом'!E32+'[1]Гражд. защиты и пожар безоп.'!E32+'[1]Государственное юрид. бюро'!E32</f>
        <v>565347.6599999999</v>
      </c>
      <c r="E34" s="19">
        <f>'[1]Правительство'!B32+'[1]Эл. Ульяновск'!B32+'[1]Деп. Авто. дорог'!B32+'[1]Мин.Фин.'!B32+'[1]Аппарат общ. палаты'!B32+'[1]Упр. делами УО'!B32+'[1]Мин Образования'!B32+'[1]Мин искуства и культ.'!B32+'[1]Мин. Стратег развития'!B32+'[1]Упр. Мировых Судей'!B32+'[1]Департамент Ветеринарии'!B32+'[1]Мин. Строй и жил.ком. компл.'!B32+'[1]Мин. Здрав'!B32+'[1]Главн. гос.инсп. рег. надзора'!B32+'[1]Мин сельхоз и природ. ресурс.'!B32+'[1]Мин. Внутрен. Политики'!B32+'[1]Мин. Эконом'!B32+'[1]Гражд. защиты и пожар безоп.'!B32+'[1]Государственное юрид. бюро'!B32</f>
        <v>146077.1</v>
      </c>
      <c r="F34" s="19">
        <f>'[1]Правительство'!C32+'[1]Эл. Ульяновск'!C32+'[1]Деп. Авто. дорог'!C32+'[1]Мин.Фин.'!C32+'[1]Аппарат общ. палаты'!C32+'[1]Упр. делами УО'!C32+'[1]Мин Образования'!C32+'[1]Мин искуства и культ.'!C32+'[1]Мин. Стратег развития'!C32+'[1]Упр. Мировых Судей'!C32+'[1]Департамент Ветеринарии'!C32+'[1]Мин. Строй и жил.ком. компл.'!C32+'[1]Мин. Здрав'!C32+'[1]Главн. гос.инсп. рег. надзора'!C32+'[1]Мин сельхоз и природ. ресурс.'!C32+'[1]Мин. Внутрен. Политики'!C32+'[1]Мин. Эконом'!C32+'[1]Гражд. защиты и пожар безоп.'!C32+'[1]Государственное юрид. бюро'!C32</f>
        <v>247122.12999999995</v>
      </c>
      <c r="G34" s="19">
        <f>'[1]Правительство'!D32+'[1]Эл. Ульяновск'!D32+'[1]Деп. Авто. дорог'!D32+'[1]Мин.Фин.'!D32+'[1]Аппарат общ. палаты'!D32+'[1]Упр. делами УО'!D32+'[1]Мин Образования'!D32+'[1]Мин искуства и культ.'!D32+'[1]Мин. Стратег развития'!D32+'[1]Упр. Мировых Судей'!D32+'[1]Департамент Ветеринарии'!D32+'[1]Мин. Строй и жил.ком. компл.'!D32+'[1]Мин. Здрав'!D32+'[1]Главн. гос.инсп. рег. надзора'!D32+'[1]Мин сельхоз и природ. ресурс.'!D32+'[1]Мин. Внутрен. Политики'!D32+'[1]Мин. Эконом'!D32+'[1]Гражд. защиты и пожар безоп.'!D32+'[1]Государственное юрид. бюро'!D32</f>
        <v>172148.43</v>
      </c>
    </row>
    <row r="35" spans="1:7" ht="15">
      <c r="A35" s="16" t="s">
        <v>35</v>
      </c>
      <c r="B35" s="17"/>
      <c r="C35" s="25"/>
      <c r="D35" s="19">
        <f>'[1]Правительство'!E33+'[1]Эл. Ульяновск'!E33+'[1]Деп. Авто. дорог'!E33+'[1]Мин.Фин.'!E33+'[1]Аппарат общ. палаты'!E33+'[1]Упр. делами УО'!E33+'[1]Мин Образования'!E33+'[1]Мин искуства и культ.'!E33+'[1]Мин. Стратег развития'!E33+'[1]Упр. Мировых Судей'!E33+'[1]Департамент Ветеринарии'!E33+'[1]Мин. Строй и жил.ком. компл.'!E33+'[1]Мин. Здрав'!E33+'[1]Главн. гос.инсп. рег. надзора'!E33+'[1]Мин сельхоз и природ. ресурс.'!E33+'[1]Мин. Внутрен. Политики'!E33+'[1]Мин. Эконом'!E33+'[1]Гражд. защиты и пожар безоп.'!E33+'[1]Государственное юрид. бюро'!E33</f>
        <v>638645.4730000001</v>
      </c>
      <c r="E35" s="19">
        <f>'[1]Правительство'!B33+'[1]Эл. Ульяновск'!B33+'[1]Деп. Авто. дорог'!B33+'[1]Мин.Фин.'!B33+'[1]Аппарат общ. палаты'!B33+'[1]Упр. делами УО'!B33+'[1]Мин Образования'!B33+'[1]Мин искуства и культ.'!B33+'[1]Мин. Стратег развития'!B33+'[1]Упр. Мировых Судей'!B33+'[1]Департамент Ветеринарии'!B33+'[1]Мин. Строй и жил.ком. компл.'!B33+'[1]Мин. Здрав'!B33+'[1]Главн. гос.инсп. рег. надзора'!B33+'[1]Мин сельхоз и природ. ресурс.'!B33+'[1]Мин. Внутрен. Политики'!B33+'[1]Мин. Эконом'!B33+'[1]Гражд. защиты и пожар безоп.'!B33+'[1]Государственное юрид. бюро'!B33</f>
        <v>225444.01100000003</v>
      </c>
      <c r="F35" s="19">
        <f>'[1]Правительство'!C33+'[1]Эл. Ульяновск'!C33+'[1]Деп. Авто. дорог'!C33+'[1]Мин.Фин.'!C33+'[1]Аппарат общ. палаты'!C33+'[1]Упр. делами УО'!C33+'[1]Мин Образования'!C33+'[1]Мин искуства и культ.'!C33+'[1]Мин. Стратег развития'!C33+'[1]Упр. Мировых Судей'!C33+'[1]Департамент Ветеринарии'!C33+'[1]Мин. Строй и жил.ком. компл.'!C33+'[1]Мин. Здрав'!C33+'[1]Главн. гос.инсп. рег. надзора'!C33+'[1]Мин сельхоз и природ. ресурс.'!C33+'[1]Мин. Внутрен. Политики'!C33+'[1]Мин. Эконом'!C33+'[1]Гражд. защиты и пожар безоп.'!C33+'[1]Государственное юрид. бюро'!C33</f>
        <v>224400.81100000002</v>
      </c>
      <c r="G35" s="19">
        <f>'[1]Правительство'!D33+'[1]Эл. Ульяновск'!D33+'[1]Деп. Авто. дорог'!D33+'[1]Мин.Фин.'!D33+'[1]Аппарат общ. палаты'!D33+'[1]Упр. делами УО'!D33+'[1]Мин Образования'!D33+'[1]Мин искуства и культ.'!D33+'[1]Мин. Стратег развития'!D33+'[1]Упр. Мировых Судей'!D33+'[1]Департамент Ветеринарии'!D33+'[1]Мин. Строй и жил.ком. компл.'!D33+'[1]Мин. Здрав'!D33+'[1]Главн. гос.инсп. рег. надзора'!D33+'[1]Мин сельхоз и природ. ресурс.'!D33+'[1]Мин. Внутрен. Политики'!D33+'[1]Мин. Эконом'!D33+'[1]Гражд. защиты и пожар безоп.'!D33+'[1]Государственное юрид. бюро'!D33</f>
        <v>188800.651</v>
      </c>
    </row>
    <row r="36" spans="1:7" ht="45">
      <c r="A36" s="13" t="s">
        <v>36</v>
      </c>
      <c r="B36" s="21">
        <v>4648817.1</v>
      </c>
      <c r="C36" s="26">
        <f>D36/B36</f>
        <v>0.737096824050144</v>
      </c>
      <c r="D36" s="23">
        <f>'[1]Правительство'!E34+'[1]Эл. Ульяновск'!E34+'[1]Деп. Авто. дорог'!E34+'[1]Мин.Фин.'!E34+'[1]Аппарат общ. палаты'!E34+'[1]Упр. делами УО'!E34+'[1]Мин Образования'!E34+'[1]Мин искуства и культ.'!E34+'[1]Мин. Стратег развития'!E34+'[1]Упр. Мировых Судей'!E34+'[1]Департамент Ветеринарии'!E34+'[1]Мин. Строй и жил.ком. компл.'!E34+'[1]Мин. Здрав'!E34+'[1]Главн. гос.инсп. рег. надзора'!E34+'[1]Мин сельхоз и природ. ресурс.'!E34+'[1]Мин. Внутрен. Политики'!E34+'[1]Мин. Эконом'!E34+'[1]Гражд. защиты и пожар безоп.'!E34+'[1]Государственное юрид. бюро'!E34</f>
        <v>3426628.3200000003</v>
      </c>
      <c r="E36" s="23">
        <f>'[1]Правительство'!B34+'[1]Эл. Ульяновск'!B34+'[1]Деп. Авто. дорог'!B34+'[1]Мин.Фин.'!B34+'[1]Аппарат общ. палаты'!B34+'[1]Упр. делами УО'!B34+'[1]Мин Образования'!B34+'[1]Мин искуства и культ.'!B34+'[1]Мин. Стратег развития'!B34+'[1]Упр. Мировых Судей'!B34+'[1]Департамент Ветеринарии'!B34+'[1]Мин. Строй и жил.ком. компл.'!B34+'[1]Мин. Здрав'!B34+'[1]Главн. гос.инсп. рег. надзора'!B34+'[1]Мин сельхоз и природ. ресурс.'!B34+'[1]Мин. Внутрен. Политики'!B34+'[1]Мин. Эконом'!B34+'[1]Гражд. защиты и пожар безоп.'!B34+'[1]Государственное юрид. бюро'!B34</f>
        <v>1061186.5</v>
      </c>
      <c r="F36" s="23">
        <f>'[1]Правительство'!C34+'[1]Эл. Ульяновск'!C34+'[1]Деп. Авто. дорог'!C34+'[1]Мин.Фин.'!C34+'[1]Аппарат общ. палаты'!C34+'[1]Упр. делами УО'!C34+'[1]Мин Образования'!C34+'[1]Мин искуства и культ.'!C34+'[1]Мин. Стратег развития'!C34+'[1]Упр. Мировых Судей'!C34+'[1]Департамент Ветеринарии'!C34+'[1]Мин. Строй и жил.ком. компл.'!C34+'[1]Мин. Здрав'!C34+'[1]Главн. гос.инсп. рег. надзора'!C34+'[1]Мин сельхоз и природ. ресурс.'!C34+'[1]Мин. Внутрен. Политики'!C34+'[1]Мин. Эконом'!C34+'[1]Гражд. защиты и пожар безоп.'!C34+'[1]Государственное юрид. бюро'!C34</f>
        <v>1180452.0899999999</v>
      </c>
      <c r="G36" s="23">
        <f>'[1]Правительство'!D34+'[1]Эл. Ульяновск'!D34+'[1]Деп. Авто. дорог'!D34+'[1]Мин.Фин.'!D34+'[1]Аппарат общ. палаты'!D34+'[1]Упр. делами УО'!D34+'[1]Мин Образования'!D34+'[1]Мин искуства и культ.'!D34+'[1]Мин. Стратег развития'!D34+'[1]Упр. Мировых Судей'!D34+'[1]Департамент Ветеринарии'!D34+'[1]Мин. Строй и жил.ком. компл.'!D34+'[1]Мин. Здрав'!D34+'[1]Главн. гос.инсп. рег. надзора'!D34+'[1]Мин сельхоз и природ. ресурс.'!D34+'[1]Мин. Внутрен. Политики'!D34+'[1]Мин. Эконом'!D34+'[1]Гражд. защиты и пожар безоп.'!D34+'[1]Государственное юрид. бюро'!D34</f>
        <v>1184989.73</v>
      </c>
    </row>
    <row r="37" spans="1:7" ht="15">
      <c r="A37" s="16" t="s">
        <v>37</v>
      </c>
      <c r="B37" s="17"/>
      <c r="C37" s="25"/>
      <c r="D37" s="19">
        <f>'[1]Правительство'!E35+'[1]Эл. Ульяновск'!E35+'[1]Деп. Авто. дорог'!E35+'[1]Мин.Фин.'!E35+'[1]Аппарат общ. палаты'!E35+'[1]Упр. делами УО'!E35+'[1]Мин Образования'!E35+'[1]Мин искуства и культ.'!E35+'[1]Мин. Стратег развития'!E35+'[1]Упр. Мировых Судей'!E35+'[1]Департамент Ветеринарии'!E35+'[1]Мин. Строй и жил.ком. компл.'!E35+'[1]Мин. Здрав'!E35+'[1]Главн. гос.инсп. рег. надзора'!E35+'[1]Мин сельхоз и природ. ресурс.'!E35+'[1]Мин. Внутрен. Политики'!E35+'[1]Мин. Эконом'!E35+'[1]Гражд. защиты и пожар безоп.'!E35+'[1]Государственное юрид. бюро'!E35</f>
        <v>100272.16</v>
      </c>
      <c r="E37" s="19">
        <f>'[1]Правительство'!B35+'[1]Эл. Ульяновск'!B35+'[1]Деп. Авто. дорог'!B35+'[1]Мин.Фин.'!B35+'[1]Аппарат общ. палаты'!B35+'[1]Упр. делами УО'!B35+'[1]Мин Образования'!B35+'[1]Мин искуства и культ.'!B35+'[1]Мин. Стратег развития'!B35+'[1]Упр. Мировых Судей'!B35+'[1]Департамент Ветеринарии'!B35+'[1]Мин. Строй и жил.ком. компл.'!B35+'[1]Мин. Здрав'!B35+'[1]Главн. гос.инсп. рег. надзора'!B35+'[1]Мин сельхоз и природ. ресурс.'!B35+'[1]Мин. Внутрен. Политики'!B35+'[1]Мин. Эконом'!B35+'[1]Гражд. защиты и пожар безоп.'!B35+'[1]Государственное юрид. бюро'!B35</f>
        <v>31104.73</v>
      </c>
      <c r="F37" s="19">
        <f>'[1]Правительство'!C35+'[1]Эл. Ульяновск'!C35+'[1]Деп. Авто. дорог'!C35+'[1]Мин.Фин.'!C35+'[1]Аппарат общ. палаты'!C35+'[1]Упр. делами УО'!C35+'[1]Мин Образования'!C35+'[1]Мин искуства и культ.'!C35+'[1]Мин. Стратег развития'!C35+'[1]Упр. Мировых Судей'!C35+'[1]Департамент Ветеринарии'!C35+'[1]Мин. Строй и жил.ком. компл.'!C35+'[1]Мин. Здрав'!C35+'[1]Главн. гос.инсп. рег. надзора'!C35+'[1]Мин сельхоз и природ. ресурс.'!C35+'[1]Мин. Внутрен. Политики'!C35+'[1]Мин. Эконом'!C35+'[1]Гражд. защиты и пожар безоп.'!C35+'[1]Государственное юрид. бюро'!C35</f>
        <v>33625.85</v>
      </c>
      <c r="G37" s="19">
        <f>'[1]Правительство'!D35+'[1]Эл. Ульяновск'!D35+'[1]Деп. Авто. дорог'!D35+'[1]Мин.Фин.'!D35+'[1]Аппарат общ. палаты'!D35+'[1]Упр. делами УО'!D35+'[1]Мин Образования'!D35+'[1]Мин искуства и культ.'!D35+'[1]Мин. Стратег развития'!D35+'[1]Упр. Мировых Судей'!D35+'[1]Департамент Ветеринарии'!D35+'[1]Мин. Строй и жил.ком. компл.'!D35+'[1]Мин. Здрав'!D35+'[1]Главн. гос.инсп. рег. надзора'!D35+'[1]Мин сельхоз и природ. ресурс.'!D35+'[1]Мин. Внутрен. Политики'!D35+'[1]Мин. Эконом'!D35+'[1]Гражд. защиты и пожар безоп.'!D35+'[1]Государственное юрид. бюро'!D35</f>
        <v>35541.58</v>
      </c>
    </row>
    <row r="38" spans="1:7" ht="30">
      <c r="A38" s="16" t="s">
        <v>38</v>
      </c>
      <c r="B38" s="17"/>
      <c r="C38" s="25"/>
      <c r="D38" s="19">
        <f>'[1]Правительство'!E36+'[1]Эл. Ульяновск'!E36+'[1]Деп. Авто. дорог'!E36+'[1]Мин.Фин.'!E36+'[1]Аппарат общ. палаты'!E36+'[1]Упр. делами УО'!E36+'[1]Мин Образования'!E36+'[1]Мин искуства и культ.'!E36+'[1]Мин. Стратег развития'!E36+'[1]Упр. Мировых Судей'!E36+'[1]Департамент Ветеринарии'!E36+'[1]Мин. Строй и жил.ком. компл.'!E36+'[1]Мин. Здрав'!E36+'[1]Главн. гос.инсп. рег. надзора'!E36+'[1]Мин сельхоз и природ. ресурс.'!E36+'[1]Мин. Внутрен. Политики'!E36+'[1]Мин. Эконом'!E36+'[1]Гражд. защиты и пожар безоп.'!E36+'[1]Государственное юрид. бюро'!E36</f>
        <v>198058.24</v>
      </c>
      <c r="E38" s="19">
        <f>'[1]Правительство'!B36+'[1]Эл. Ульяновск'!B36+'[1]Деп. Авто. дорог'!B36+'[1]Мин.Фин.'!B36+'[1]Аппарат общ. палаты'!B36+'[1]Упр. делами УО'!B36+'[1]Мин Образования'!B36+'[1]Мин искуства и культ.'!B36+'[1]Мин. Стратег развития'!B36+'[1]Упр. Мировых Судей'!B36+'[1]Департамент Ветеринарии'!B36+'[1]Мин. Строй и жил.ком. компл.'!B36+'[1]Мин. Здрав'!B36+'[1]Главн. гос.инсп. рег. надзора'!B36+'[1]Мин сельхоз и природ. ресурс.'!B36+'[1]Мин. Внутрен. Политики'!B36+'[1]Мин. Эконом'!B36+'[1]Гражд. защиты и пожар безоп.'!B36+'[1]Государственное юрид. бюро'!B36</f>
        <v>61756.08</v>
      </c>
      <c r="F38" s="19">
        <f>'[1]Правительство'!C36+'[1]Эл. Ульяновск'!C36+'[1]Деп. Авто. дорог'!C36+'[1]Мин.Фин.'!C36+'[1]Аппарат общ. палаты'!C36+'[1]Упр. делами УО'!C36+'[1]Мин Образования'!C36+'[1]Мин искуства и культ.'!C36+'[1]Мин. Стратег развития'!C36+'[1]Упр. Мировых Судей'!C36+'[1]Департамент Ветеринарии'!C36+'[1]Мин. Строй и жил.ком. компл.'!C36+'[1]Мин. Здрав'!C36+'[1]Главн. гос.инсп. рег. надзора'!C36+'[1]Мин сельхоз и природ. ресурс.'!C36+'[1]Мин. Внутрен. Политики'!C36+'[1]Мин. Эконом'!C36+'[1]Гражд. защиты и пожар безоп.'!C36+'[1]Государственное юрид. бюро'!C36</f>
        <v>66826.1</v>
      </c>
      <c r="G38" s="19">
        <f>'[1]Правительство'!D36+'[1]Эл. Ульяновск'!D36+'[1]Деп. Авто. дорог'!D36+'[1]Мин.Фин.'!D36+'[1]Аппарат общ. палаты'!D36+'[1]Упр. делами УО'!D36+'[1]Мин Образования'!D36+'[1]Мин искуства и культ.'!D36+'[1]Мин. Стратег развития'!D36+'[1]Упр. Мировых Судей'!D36+'[1]Департамент Ветеринарии'!D36+'[1]Мин. Строй и жил.ком. компл.'!D36+'[1]Мин. Здрав'!D36+'[1]Главн. гос.инсп. рег. надзора'!D36+'[1]Мин сельхоз и природ. ресурс.'!D36+'[1]Мин. Внутрен. Политики'!D36+'[1]Мин. Эконом'!D36+'[1]Гражд. защиты и пожар безоп.'!D36+'[1]Государственное юрид. бюро'!D36</f>
        <v>69476.06</v>
      </c>
    </row>
    <row r="39" spans="1:7" ht="45">
      <c r="A39" s="16" t="s">
        <v>39</v>
      </c>
      <c r="B39" s="17"/>
      <c r="C39" s="18"/>
      <c r="D39" s="19">
        <f>'[1]Правительство'!E37+'[1]Эл. Ульяновск'!E37+'[1]Деп. Авто. дорог'!E37+'[1]Мин.Фин.'!E37+'[1]Аппарат общ. палаты'!E37+'[1]Упр. делами УО'!E37+'[1]Мин Образования'!E37+'[1]Мин искуства и культ.'!E37+'[1]Мин. Стратег развития'!E37+'[1]Упр. Мировых Судей'!E37+'[1]Департамент Ветеринарии'!E37+'[1]Мин. Строй и жил.ком. компл.'!E37+'[1]Мин. Здрав'!E37+'[1]Главн. гос.инсп. рег. надзора'!E37+'[1]Мин сельхоз и природ. ресурс.'!E37+'[1]Мин. Внутрен. Политики'!E37+'[1]Мин. Эконом'!E37+'[1]Гражд. защиты и пожар безоп.'!E37+'[1]Государственное юрид. бюро'!E37</f>
        <v>90042.72</v>
      </c>
      <c r="E39" s="19">
        <f>'[1]Правительство'!B37+'[1]Эл. Ульяновск'!B37+'[1]Деп. Авто. дорог'!B37+'[1]Мин.Фин.'!B37+'[1]Аппарат общ. палаты'!B37+'[1]Упр. делами УО'!B37+'[1]Мин Образования'!B37+'[1]Мин искуства и культ.'!B37+'[1]Мин. Стратег развития'!B37+'[1]Упр. Мировых Судей'!B37+'[1]Департамент Ветеринарии'!B37+'[1]Мин. Строй и жил.ком. компл.'!B37+'[1]Мин. Здрав'!B37+'[1]Главн. гос.инсп. рег. надзора'!B37+'[1]Мин сельхоз и природ. ресурс.'!B37+'[1]Мин. Внутрен. Политики'!B37+'[1]Мин. Эконом'!B37+'[1]Гражд. защиты и пожар безоп.'!B37+'[1]Государственное юрид. бюро'!B37</f>
        <v>27018.94</v>
      </c>
      <c r="F39" s="19">
        <f>'[1]Правительство'!C37+'[1]Эл. Ульяновск'!C37+'[1]Деп. Авто. дорог'!C37+'[1]Мин.Фин.'!C37+'[1]Аппарат общ. палаты'!C37+'[1]Упр. делами УО'!C37+'[1]Мин Образования'!C37+'[1]Мин искуства и культ.'!C37+'[1]Мин. Стратег развития'!C37+'[1]Упр. Мировых Судей'!C37+'[1]Департамент Ветеринарии'!C37+'[1]Мин. Строй и жил.ком. компл.'!C37+'[1]Мин. Здрав'!C37+'[1]Главн. гос.инсп. рег. надзора'!C37+'[1]Мин сельхоз и природ. ресурс.'!C37+'[1]Мин. Внутрен. Политики'!C37+'[1]Мин. Эконом'!C37+'[1]Гражд. защиты и пожар безоп.'!C37+'[1]Государственное юрид. бюро'!C37</f>
        <v>30869.379999999997</v>
      </c>
      <c r="G39" s="19">
        <f>'[1]Правительство'!D37+'[1]Эл. Ульяновск'!D37+'[1]Деп. Авто. дорог'!D37+'[1]Мин.Фин.'!D37+'[1]Аппарат общ. палаты'!D37+'[1]Упр. делами УО'!D37+'[1]Мин Образования'!D37+'[1]Мин искуства и культ.'!D37+'[1]Мин. Стратег развития'!D37+'[1]Упр. Мировых Судей'!D37+'[1]Департамент Ветеринарии'!D37+'[1]Мин. Строй и жил.ком. компл.'!D37+'[1]Мин. Здрав'!D37+'[1]Главн. гос.инсп. рег. надзора'!D37+'[1]Мин сельхоз и природ. ресурс.'!D37+'[1]Мин. Внутрен. Политики'!D37+'[1]Мин. Эконом'!D37+'[1]Гражд. защиты и пожар безоп.'!D37+'[1]Государственное юрид. бюро'!D37</f>
        <v>32154.399999999998</v>
      </c>
    </row>
    <row r="40" spans="1:7" ht="15">
      <c r="A40" s="16" t="s">
        <v>40</v>
      </c>
      <c r="B40" s="17"/>
      <c r="C40" s="18"/>
      <c r="D40" s="19">
        <f>'[1]Правительство'!E38+'[1]Эл. Ульяновск'!E38+'[1]Деп. Авто. дорог'!E38+'[1]Мин.Фин.'!E38+'[1]Аппарат общ. палаты'!E38+'[1]Упр. делами УО'!E38+'[1]Мин Образования'!E38+'[1]Мин искуства и культ.'!E38+'[1]Мин. Стратег развития'!E38+'[1]Упр. Мировых Судей'!E38+'[1]Департамент Ветеринарии'!E38+'[1]Мин. Строй и жил.ком. компл.'!E38+'[1]Мин. Здрав'!E38+'[1]Главн. гос.инсп. рег. надзора'!E38+'[1]Мин сельхоз и природ. ресурс.'!E38+'[1]Мин. Внутрен. Политики'!E38+'[1]Мин. Эконом'!E38+'[1]Гражд. защиты и пожар безоп.'!E38+'[1]Государственное юрид. бюро'!E38</f>
        <v>18277.670000000006</v>
      </c>
      <c r="E40" s="19">
        <f>'[1]Правительство'!B38+'[1]Эл. Ульяновск'!B38+'[1]Деп. Авто. дорог'!B38+'[1]Мин.Фин.'!B38+'[1]Аппарат общ. палаты'!B38+'[1]Упр. делами УО'!B38+'[1]Мин Образования'!B38+'[1]Мин искуства и культ.'!B38+'[1]Мин. Стратег развития'!B38+'[1]Упр. Мировых Судей'!B38+'[1]Департамент Ветеринарии'!B38+'[1]Мин. Строй и жил.ком. компл.'!B38+'[1]Мин. Здрав'!B38+'[1]Главн. гос.инсп. рег. надзора'!B38+'[1]Мин сельхоз и природ. ресурс.'!B38+'[1]Мин. Внутрен. Политики'!B38+'[1]Мин. Эконом'!B38+'[1]Гражд. защиты и пожар безоп.'!B38+'[1]Государственное юрид. бюро'!B38</f>
        <v>5289.040000000001</v>
      </c>
      <c r="F40" s="19">
        <f>'[1]Правительство'!C38+'[1]Эл. Ульяновск'!C38+'[1]Деп. Авто. дорог'!C38+'[1]Мин.Фин.'!C38+'[1]Аппарат общ. палаты'!C38+'[1]Упр. делами УО'!C38+'[1]Мин Образования'!C38+'[1]Мин искуства и культ.'!C38+'[1]Мин. Стратег развития'!C38+'[1]Упр. Мировых Судей'!C38+'[1]Департамент Ветеринарии'!C38+'[1]Мин. Строй и жил.ком. компл.'!C38+'[1]Мин. Здрав'!C38+'[1]Главн. гос.инсп. рег. надзора'!C38+'[1]Мин сельхоз и природ. ресурс.'!C38+'[1]Мин. Внутрен. Политики'!C38+'[1]Мин. Эконом'!C38+'[1]Гражд. защиты и пожар безоп.'!C38+'[1]Государственное юрид. бюро'!C38</f>
        <v>6525.450000000001</v>
      </c>
      <c r="G40" s="19">
        <f>'[1]Правительство'!D38+'[1]Эл. Ульяновск'!D38+'[1]Деп. Авто. дорог'!D38+'[1]Мин.Фин.'!D38+'[1]Аппарат общ. палаты'!D38+'[1]Упр. делами УО'!D38+'[1]Мин Образования'!D38+'[1]Мин искуства и культ.'!D38+'[1]Мин. Стратег развития'!D38+'[1]Упр. Мировых Судей'!D38+'[1]Департамент Ветеринарии'!D38+'[1]Мин. Строй и жил.ком. компл.'!D38+'[1]Мин. Здрав'!D38+'[1]Главн. гос.инсп. рег. надзора'!D38+'[1]Мин сельхоз и природ. ресурс.'!D38+'[1]Мин. Внутрен. Политики'!D38+'[1]Мин. Эконом'!D38+'[1]Гражд. защиты и пожар безоп.'!D38+'[1]Государственное юрид. бюро'!D38</f>
        <v>6463.18</v>
      </c>
    </row>
    <row r="41" spans="1:7" ht="15">
      <c r="A41" s="16" t="s">
        <v>41</v>
      </c>
      <c r="B41" s="17"/>
      <c r="C41" s="18"/>
      <c r="D41" s="19">
        <f>'[1]Правительство'!E39+'[1]Эл. Ульяновск'!E39+'[1]Деп. Авто. дорог'!E39+'[1]Мин.Фин.'!E39+'[1]Аппарат общ. палаты'!E39+'[1]Упр. делами УО'!E39+'[1]Мин Образования'!E39+'[1]Мин искуства и культ.'!E39+'[1]Мин. Стратег развития'!E39+'[1]Упр. Мировых Судей'!E39+'[1]Департамент Ветеринарии'!E39+'[1]Мин. Строй и жил.ком. компл.'!E39+'[1]Мин. Здрав'!E39+'[1]Главн. гос.инсп. рег. надзора'!E39+'[1]Мин сельхоз и природ. ресурс.'!E39+'[1]Мин. Внутрен. Политики'!E39+'[1]Мин. Эконом'!E39+'[1]Гражд. защиты и пожар безоп.'!E39+'[1]Государственное юрид. бюро'!E39</f>
        <v>64633.05</v>
      </c>
      <c r="E41" s="19">
        <f>'[1]Правительство'!B39+'[1]Эл. Ульяновск'!B39+'[1]Деп. Авто. дорог'!B39+'[1]Мин.Фин.'!B39+'[1]Аппарат общ. палаты'!B39+'[1]Упр. делами УО'!B39+'[1]Мин Образования'!B39+'[1]Мин искуства и культ.'!B39+'[1]Мин. Стратег развития'!B39+'[1]Упр. Мировых Судей'!B39+'[1]Департамент Ветеринарии'!B39+'[1]Мин. Строй и жил.ком. компл.'!B39+'[1]Мин. Здрав'!B39+'[1]Главн. гос.инсп. рег. надзора'!B39+'[1]Мин сельхоз и природ. ресурс.'!B39+'[1]Мин. Внутрен. Политики'!B39+'[1]Мин. Эконом'!B39+'[1]Гражд. защиты и пожар безоп.'!B39+'[1]Государственное юрид. бюро'!B39</f>
        <v>20301.57</v>
      </c>
      <c r="F41" s="19">
        <f>'[1]Правительство'!C39+'[1]Эл. Ульяновск'!C39+'[1]Деп. Авто. дорог'!C39+'[1]Мин.Фин.'!C39+'[1]Аппарат общ. палаты'!C39+'[1]Упр. делами УО'!C39+'[1]Мин Образования'!C39+'[1]Мин искуства и культ.'!C39+'[1]Мин. Стратег развития'!C39+'[1]Упр. Мировых Судей'!C39+'[1]Департамент Ветеринарии'!C39+'[1]Мин. Строй и жил.ком. компл.'!C39+'[1]Мин. Здрав'!C39+'[1]Главн. гос.инсп. рег. надзора'!C39+'[1]Мин сельхоз и природ. ресурс.'!C39+'[1]Мин. Внутрен. Политики'!C39+'[1]Мин. Эконом'!C39+'[1]Гражд. защиты и пожар безоп.'!C39+'[1]Государственное юрид. бюро'!C39</f>
        <v>21756.409999999996</v>
      </c>
      <c r="G41" s="19">
        <f>'[1]Правительство'!D39+'[1]Эл. Ульяновск'!D39+'[1]Деп. Авто. дорог'!D39+'[1]Мин.Фин.'!D39+'[1]Аппарат общ. палаты'!D39+'[1]Упр. делами УО'!D39+'[1]Мин Образования'!D39+'[1]Мин искуства и культ.'!D39+'[1]Мин. Стратег развития'!D39+'[1]Упр. Мировых Судей'!D39+'[1]Департамент Ветеринарии'!D39+'[1]Мин. Строй и жил.ком. компл.'!D39+'[1]Мин. Здрав'!D39+'[1]Главн. гос.инсп. рег. надзора'!D39+'[1]Мин сельхоз и природ. ресурс.'!D39+'[1]Мин. Внутрен. Политики'!D39+'[1]Мин. Эконом'!D39+'[1]Гражд. защиты и пожар безоп.'!D39+'[1]Государственное юрид. бюро'!D39</f>
        <v>22575.07</v>
      </c>
    </row>
    <row r="42" spans="1:7" ht="30">
      <c r="A42" s="16" t="s">
        <v>42</v>
      </c>
      <c r="B42" s="17"/>
      <c r="C42" s="18"/>
      <c r="D42" s="19">
        <f>'[1]Правительство'!E40+'[1]Эл. Ульяновск'!E40+'[1]Деп. Авто. дорог'!E40+'[1]Мин.Фин.'!E40+'[1]Аппарат общ. палаты'!E40+'[1]Упр. делами УО'!E40+'[1]Мин Образования'!E40+'[1]Мин искуства и культ.'!E40+'[1]Мин. Стратег развития'!E40+'[1]Упр. Мировых Судей'!E40+'[1]Департамент Ветеринарии'!E40+'[1]Мин. Строй и жил.ком. компл.'!E40+'[1]Мин. Здрав'!E40+'[1]Главн. гос.инсп. рег. надзора'!E40+'[1]Мин сельхоз и природ. ресурс.'!E40+'[1]Мин. Внутрен. Политики'!E40+'[1]Мин. Эконом'!E40+'[1]Гражд. защиты и пожар безоп.'!E40+'[1]Государственное юрид. бюро'!E40</f>
        <v>949427.2999999999</v>
      </c>
      <c r="E42" s="19">
        <f>'[1]Правительство'!B40+'[1]Эл. Ульяновск'!B40+'[1]Деп. Авто. дорог'!B40+'[1]Мин.Фин.'!B40+'[1]Аппарат общ. палаты'!B40+'[1]Упр. делами УО'!B40+'[1]Мин Образования'!B40+'[1]Мин искуства и культ.'!B40+'[1]Мин. Стратег развития'!B40+'[1]Упр. Мировых Судей'!B40+'[1]Департамент Ветеринарии'!B40+'[1]Мин. Строй и жил.ком. компл.'!B40+'[1]Мин. Здрав'!B40+'[1]Главн. гос.инсп. рег. надзора'!B40+'[1]Мин сельхоз и природ. ресурс.'!B40+'[1]Мин. Внутрен. Политики'!B40+'[1]Мин. Эконом'!B40+'[1]Гражд. защиты и пожар безоп.'!B40+'[1]Государственное юрид. бюро'!B40</f>
        <v>292561.79</v>
      </c>
      <c r="F42" s="19">
        <f>'[1]Правительство'!C40+'[1]Эл. Ульяновск'!C40+'[1]Деп. Авто. дорог'!C40+'[1]Мин.Фин.'!C40+'[1]Аппарат общ. палаты'!C40+'[1]Упр. делами УО'!C40+'[1]Мин Образования'!C40+'[1]Мин искуства и культ.'!C40+'[1]Мин. Стратег развития'!C40+'[1]Упр. Мировых Судей'!C40+'[1]Департамент Ветеринарии'!C40+'[1]Мин. Строй и жил.ком. компл.'!C40+'[1]Мин. Здрав'!C40+'[1]Главн. гос.инсп. рег. надзора'!C40+'[1]Мин сельхоз и природ. ресурс.'!C40+'[1]Мин. Внутрен. Политики'!C40+'[1]Мин. Эконом'!C40+'[1]Гражд. защиты и пожар безоп.'!C40+'[1]Государственное юрид. бюро'!C40</f>
        <v>322081.14</v>
      </c>
      <c r="G42" s="19">
        <f>'[1]Правительство'!D40+'[1]Эл. Ульяновск'!D40+'[1]Деп. Авто. дорог'!D40+'[1]Мин.Фин.'!D40+'[1]Аппарат общ. палаты'!D40+'[1]Упр. делами УО'!D40+'[1]Мин Образования'!D40+'[1]Мин искуства и культ.'!D40+'[1]Мин. Стратег развития'!D40+'[1]Упр. Мировых Судей'!D40+'[1]Департамент Ветеринарии'!D40+'[1]Мин. Строй и жил.ком. компл.'!D40+'[1]Мин. Здрав'!D40+'[1]Главн. гос.инсп. рег. надзора'!D40+'[1]Мин сельхоз и природ. ресурс.'!D40+'[1]Мин. Внутрен. Политики'!D40+'[1]Мин. Эконом'!D40+'[1]Гражд. защиты и пожар безоп.'!D40+'[1]Государственное юрид. бюро'!D40</f>
        <v>334784.37</v>
      </c>
    </row>
    <row r="43" spans="1:7" ht="15">
      <c r="A43" s="16" t="s">
        <v>43</v>
      </c>
      <c r="B43" s="17"/>
      <c r="C43" s="18"/>
      <c r="D43" s="19">
        <f>'[1]Правительство'!E41+'[1]Эл. Ульяновск'!E41+'[1]Деп. Авто. дорог'!E41+'[1]Мин.Фин.'!E41+'[1]Аппарат общ. палаты'!E41+'[1]Упр. делами УО'!E41+'[1]Мин Образования'!E41+'[1]Мин искуства и культ.'!E41+'[1]Мин. Стратег развития'!E41+'[1]Упр. Мировых Судей'!E41+'[1]Департамент Ветеринарии'!E41+'[1]Мин. Строй и жил.ком. компл.'!E41+'[1]Мин. Здрав'!E41+'[1]Главн. гос.инсп. рег. надзора'!E41+'[1]Мин сельхоз и природ. ресурс.'!E41+'[1]Мин. Внутрен. Политики'!E41+'[1]Мин. Эконом'!E41+'[1]Гражд. защиты и пожар безоп.'!E41+'[1]Государственное юрид. бюро'!E41</f>
        <v>120256.41</v>
      </c>
      <c r="E43" s="19">
        <f>'[1]Правительство'!B41+'[1]Эл. Ульяновск'!B41+'[1]Деп. Авто. дорог'!B41+'[1]Мин.Фин.'!B41+'[1]Аппарат общ. палаты'!B41+'[1]Упр. делами УО'!B41+'[1]Мин Образования'!B41+'[1]Мин искуства и культ.'!B41+'[1]Мин. Стратег развития'!B41+'[1]Упр. Мировых Судей'!B41+'[1]Департамент Ветеринарии'!B41+'[1]Мин. Строй и жил.ком. компл.'!B41+'[1]Мин. Здрав'!B41+'[1]Главн. гос.инсп. рег. надзора'!B41+'[1]Мин сельхоз и природ. ресурс.'!B41+'[1]Мин. Внутрен. Политики'!B41+'[1]Мин. Эконом'!B41+'[1]Гражд. защиты и пожар безоп.'!B41+'[1]Государственное юрид. бюро'!B41</f>
        <v>36493.55</v>
      </c>
      <c r="F43" s="19">
        <f>'[1]Правительство'!C41+'[1]Эл. Ульяновск'!C41+'[1]Деп. Авто. дорог'!C41+'[1]Мин.Фин.'!C41+'[1]Аппарат общ. палаты'!C41+'[1]Упр. делами УО'!C41+'[1]Мин Образования'!C41+'[1]Мин искуства и культ.'!C41+'[1]Мин. Стратег развития'!C41+'[1]Упр. Мировых Судей'!C41+'[1]Департамент Ветеринарии'!C41+'[1]Мин. Строй и жил.ком. компл.'!C41+'[1]Мин. Здрав'!C41+'[1]Главн. гос.инсп. рег. надзора'!C41+'[1]Мин сельхоз и природ. ресурс.'!C41+'[1]Мин. Внутрен. Политики'!C41+'[1]Мин. Эконом'!C41+'[1]Гражд. защиты и пожар безоп.'!C41+'[1]Государственное юрид. бюро'!C41</f>
        <v>40616.37</v>
      </c>
      <c r="G43" s="19">
        <f>'[1]Правительство'!D41+'[1]Эл. Ульяновск'!D41+'[1]Деп. Авто. дорог'!D41+'[1]Мин.Фин.'!D41+'[1]Аппарат общ. палаты'!D41+'[1]Упр. делами УО'!D41+'[1]Мин Образования'!D41+'[1]Мин искуства и культ.'!D41+'[1]Мин. Стратег развития'!D41+'[1]Упр. Мировых Судей'!D41+'[1]Департамент Ветеринарии'!D41+'[1]Мин. Строй и жил.ком. компл.'!D41+'[1]Мин. Здрав'!D41+'[1]Главн. гос.инсп. рег. надзора'!D41+'[1]Мин сельхоз и природ. ресурс.'!D41+'[1]Мин. Внутрен. Политики'!D41+'[1]Мин. Эконом'!D41+'[1]Гражд. защиты и пожар безоп.'!D41+'[1]Государственное юрид. бюро'!D41</f>
        <v>43146.49</v>
      </c>
    </row>
    <row r="44" spans="1:7" ht="15">
      <c r="A44" s="16" t="s">
        <v>44</v>
      </c>
      <c r="B44" s="17"/>
      <c r="C44" s="18"/>
      <c r="D44" s="19">
        <f>'[1]Правительство'!E42+'[1]Эл. Ульяновск'!E42+'[1]Деп. Авто. дорог'!E42+'[1]Мин.Фин.'!E42+'[1]Аппарат общ. палаты'!E42+'[1]Упр. делами УО'!E42+'[1]Мин Образования'!E42+'[1]Мин искуства и культ.'!E42+'[1]Мин. Стратег развития'!E42+'[1]Упр. Мировых Судей'!E42+'[1]Департамент Ветеринарии'!E42+'[1]Мин. Строй и жил.ком. компл.'!E42+'[1]Мин. Здрав'!E42+'[1]Главн. гос.инсп. рег. надзора'!E42+'[1]Мин сельхоз и природ. ресурс.'!E42+'[1]Мин. Внутрен. Политики'!E42+'[1]Мин. Эконом'!E42+'[1]Гражд. защиты и пожар безоп.'!E42+'[1]Государственное юрид. бюро'!E42</f>
        <v>233943.29</v>
      </c>
      <c r="E44" s="19">
        <f>'[1]Правительство'!B42+'[1]Эл. Ульяновск'!B42+'[1]Деп. Авто. дорог'!B42+'[1]Мин.Фин.'!B42+'[1]Аппарат общ. палаты'!B42+'[1]Упр. делами УО'!B42+'[1]Мин Образования'!B42+'[1]Мин искуства и культ.'!B42+'[1]Мин. Стратег развития'!B42+'[1]Упр. Мировых Судей'!B42+'[1]Департамент Ветеринарии'!B42+'[1]Мин. Строй и жил.ком. компл.'!B42+'[1]Мин. Здрав'!B42+'[1]Главн. гос.инсп. рег. надзора'!B42+'[1]Мин сельхоз и природ. ресурс.'!B42+'[1]Мин. Внутрен. Политики'!B42+'[1]Мин. Эконом'!B42+'[1]Гражд. защиты и пожар безоп.'!B42+'[1]Государственное юрид. бюро'!B42</f>
        <v>78884.90000000001</v>
      </c>
      <c r="F44" s="19">
        <f>'[1]Правительство'!C42+'[1]Эл. Ульяновск'!C42+'[1]Деп. Авто. дорог'!C42+'[1]Мин.Фин.'!C42+'[1]Аппарат общ. палаты'!C42+'[1]Упр. делами УО'!C42+'[1]Мин Образования'!C42+'[1]Мин искуства и культ.'!C42+'[1]Мин. Стратег развития'!C42+'[1]Упр. Мировых Судей'!C42+'[1]Департамент Ветеринарии'!C42+'[1]Мин. Строй и жил.ком. компл.'!C42+'[1]Мин. Здрав'!C42+'[1]Главн. гос.инсп. рег. надзора'!C42+'[1]Мин сельхоз и природ. ресурс.'!C42+'[1]Мин. Внутрен. Политики'!C42+'[1]Мин. Эконом'!C42+'[1]Гражд. защиты и пожар безоп.'!C42+'[1]Государственное юрид. бюро'!C42</f>
        <v>77061.93000000001</v>
      </c>
      <c r="G44" s="19">
        <f>'[1]Правительство'!D42+'[1]Эл. Ульяновск'!D42+'[1]Деп. Авто. дорог'!D42+'[1]Мин.Фин.'!D42+'[1]Аппарат общ. палаты'!D42+'[1]Упр. делами УО'!D42+'[1]Мин Образования'!D42+'[1]Мин искуства и культ.'!D42+'[1]Мин. Стратег развития'!D42+'[1]Упр. Мировых Судей'!D42+'[1]Департамент Ветеринарии'!D42+'[1]Мин. Строй и жил.ком. компл.'!D42+'[1]Мин. Здрав'!D42+'[1]Главн. гос.инсп. рег. надзора'!D42+'[1]Мин сельхоз и природ. ресурс.'!D42+'[1]Мин. Внутрен. Политики'!D42+'[1]Мин. Эконом'!D42+'[1]Гражд. защиты и пожар безоп.'!D42+'[1]Государственное юрид. бюро'!D42</f>
        <v>77996.46</v>
      </c>
    </row>
    <row r="45" spans="1:7" ht="15">
      <c r="A45" s="16" t="s">
        <v>45</v>
      </c>
      <c r="B45" s="17"/>
      <c r="C45" s="18"/>
      <c r="D45" s="19">
        <f>'[1]Правительство'!E43+'[1]Эл. Ульяновск'!E43+'[1]Деп. Авто. дорог'!E43+'[1]Мин.Фин.'!E43+'[1]Аппарат общ. палаты'!E43+'[1]Упр. делами УО'!E43+'[1]Мин Образования'!E43+'[1]Мин искуства и культ.'!E43+'[1]Мин. Стратег развития'!E43+'[1]Упр. Мировых Судей'!E43+'[1]Департамент Ветеринарии'!E43+'[1]Мин. Строй и жил.ком. компл.'!E43+'[1]Мин. Здрав'!E43+'[1]Главн. гос.инсп. рег. надзора'!E43+'[1]Мин сельхоз и природ. ресурс.'!E43+'[1]Мин. Внутрен. Политики'!E43+'[1]Мин. Эконом'!E43+'[1]Гражд. защиты и пожар безоп.'!E43+'[1]Государственное юрид. бюро'!E43</f>
        <v>261671.45999999996</v>
      </c>
      <c r="E45" s="19">
        <f>'[1]Правительство'!B43+'[1]Эл. Ульяновск'!B43+'[1]Деп. Авто. дорог'!B43+'[1]Мин.Фин.'!B43+'[1]Аппарат общ. палаты'!B43+'[1]Упр. делами УО'!B43+'[1]Мин Образования'!B43+'[1]Мин искуства и культ.'!B43+'[1]Мин. Стратег развития'!B43+'[1]Упр. Мировых Судей'!B43+'[1]Департамент Ветеринарии'!B43+'[1]Мин. Строй и жил.ком. компл.'!B43+'[1]Мин. Здрав'!B43+'[1]Главн. гос.инсп. рег. надзора'!B43+'[1]Мин сельхоз и природ. ресурс.'!B43+'[1]Мин. Внутрен. Политики'!B43+'[1]Мин. Эконом'!B43+'[1]Гражд. защиты и пожар безоп.'!B43+'[1]Государственное юрид. бюро'!B43</f>
        <v>84427.93000000001</v>
      </c>
      <c r="F45" s="19">
        <f>'[1]Правительство'!C43+'[1]Эл. Ульяновск'!C43+'[1]Деп. Авто. дорог'!C43+'[1]Мин.Фин.'!C43+'[1]Аппарат общ. палаты'!C43+'[1]Упр. делами УО'!C43+'[1]Мин Образования'!C43+'[1]Мин искуства и культ.'!C43+'[1]Мин. Стратег развития'!C43+'[1]Упр. Мировых Судей'!C43+'[1]Департамент Ветеринарии'!C43+'[1]Мин. Строй и жил.ком. компл.'!C43+'[1]Мин. Здрав'!C43+'[1]Главн. гос.инсп. рег. надзора'!C43+'[1]Мин сельхоз и природ. ресурс.'!C43+'[1]Мин. Внутрен. Политики'!C43+'[1]Мин. Эконом'!C43+'[1]Гражд. защиты и пожар безоп.'!C43+'[1]Государственное юрид. бюро'!C43</f>
        <v>87518.71</v>
      </c>
      <c r="G45" s="19">
        <f>'[1]Правительство'!D43+'[1]Эл. Ульяновск'!D43+'[1]Деп. Авто. дорог'!D43+'[1]Мин.Фин.'!D43+'[1]Аппарат общ. палаты'!D43+'[1]Упр. делами УО'!D43+'[1]Мин Образования'!D43+'[1]Мин искуства и культ.'!D43+'[1]Мин. Стратег развития'!D43+'[1]Упр. Мировых Судей'!D43+'[1]Департамент Ветеринарии'!D43+'[1]Мин. Строй и жил.ком. компл.'!D43+'[1]Мин. Здрав'!D43+'[1]Главн. гос.инсп. рег. надзора'!D43+'[1]Мин сельхоз и природ. ресурс.'!D43+'[1]Мин. Внутрен. Политики'!D43+'[1]Мин. Эконом'!D43+'[1]Гражд. защиты и пожар безоп.'!D43+'[1]Государственное юрид. бюро'!D43</f>
        <v>89724.82</v>
      </c>
    </row>
    <row r="46" spans="1:7" ht="30">
      <c r="A46" s="16" t="s">
        <v>46</v>
      </c>
      <c r="B46" s="20"/>
      <c r="C46" s="18"/>
      <c r="D46" s="19">
        <f>'[1]Правительство'!E44+'[1]Эл. Ульяновск'!E44+'[1]Деп. Авто. дорог'!E44+'[1]Мин.Фин.'!E44+'[1]Аппарат общ. палаты'!E44+'[1]Упр. делами УО'!E44+'[1]Мин Образования'!E44+'[1]Мин искуства и культ.'!E44+'[1]Мин. Стратег развития'!E44+'[1]Упр. Мировых Судей'!E44+'[1]Департамент Ветеринарии'!E44+'[1]Мин. Строй и жил.ком. компл.'!E44+'[1]Мин. Здрав'!E44+'[1]Главн. гос.инсп. рег. надзора'!E44+'[1]Мин сельхоз и природ. ресурс.'!E44+'[1]Мин. Внутрен. Политики'!E44+'[1]Мин. Эконом'!E44+'[1]Гражд. защиты и пожар безоп.'!E44+'[1]Государственное юрид. бюро'!E44</f>
        <v>512.36</v>
      </c>
      <c r="E46" s="19">
        <f>'[1]Правительство'!B44+'[1]Эл. Ульяновск'!B44+'[1]Деп. Авто. дорог'!B44+'[1]Мин.Фин.'!B44+'[1]Аппарат общ. палаты'!B44+'[1]Упр. делами УО'!B44+'[1]Мин Образования'!B44+'[1]Мин искуства и культ.'!B44+'[1]Мин. Стратег развития'!B44+'[1]Упр. Мировых Судей'!B44+'[1]Департамент Ветеринарии'!B44+'[1]Мин. Строй и жил.ком. компл.'!B44+'[1]Мин. Здрав'!B44+'[1]Главн. гос.инсп. рег. надзора'!B44+'[1]Мин сельхоз и природ. ресурс.'!B44+'[1]Мин. Внутрен. Политики'!B44+'[1]Мин. Эконом'!B44+'[1]Гражд. защиты и пожар безоп.'!B44+'[1]Государственное юрид. бюро'!B44</f>
        <v>159.74</v>
      </c>
      <c r="F46" s="19">
        <f>'[1]Правительство'!C44+'[1]Эл. Ульяновск'!C44+'[1]Деп. Авто. дорог'!C44+'[1]Мин.Фин.'!C44+'[1]Аппарат общ. палаты'!C44+'[1]Упр. делами УО'!C44+'[1]Мин Образования'!C44+'[1]Мин искуства и культ.'!C44+'[1]Мин. Стратег развития'!C44+'[1]Упр. Мировых Судей'!C44+'[1]Департамент Ветеринарии'!C44+'[1]Мин. Строй и жил.ком. компл.'!C44+'[1]Мин. Здрав'!C44+'[1]Главн. гос.инсп. рег. надзора'!C44+'[1]Мин сельхоз и природ. ресурс.'!C44+'[1]Мин. Внутрен. Политики'!C44+'[1]Мин. Эконом'!C44+'[1]Гражд. защиты и пожар безоп.'!C44+'[1]Государственное юрид. бюро'!C44</f>
        <v>170.76</v>
      </c>
      <c r="G46" s="19">
        <f>'[1]Правительство'!D44+'[1]Эл. Ульяновск'!D44+'[1]Деп. Авто. дорог'!D44+'[1]Мин.Фин.'!D44+'[1]Аппарат общ. палаты'!D44+'[1]Упр. делами УО'!D44+'[1]Мин Образования'!D44+'[1]Мин искуства и культ.'!D44+'[1]Мин. Стратег развития'!D44+'[1]Упр. Мировых Судей'!D44+'[1]Департамент Ветеринарии'!D44+'[1]Мин. Строй и жил.ком. компл.'!D44+'[1]Мин. Здрав'!D44+'[1]Главн. гос.инсп. рег. надзора'!D44+'[1]Мин сельхоз и природ. ресурс.'!D44+'[1]Мин. Внутрен. Политики'!D44+'[1]Мин. Эконом'!D44+'[1]Гражд. защиты и пожар безоп.'!D44+'[1]Государственное юрид. бюро'!D44</f>
        <v>181.86</v>
      </c>
    </row>
    <row r="47" spans="1:7" ht="15">
      <c r="A47" s="16" t="s">
        <v>47</v>
      </c>
      <c r="B47" s="17"/>
      <c r="C47" s="18"/>
      <c r="D47" s="19">
        <f>'[1]Правительство'!E45+'[1]Эл. Ульяновск'!E45+'[1]Деп. Авто. дорог'!E45+'[1]Мин.Фин.'!E45+'[1]Аппарат общ. палаты'!E45+'[1]Упр. делами УО'!E45+'[1]Мин Образования'!E45+'[1]Мин искуства и культ.'!E45+'[1]Мин. Стратег развития'!E45+'[1]Упр. Мировых Судей'!E45+'[1]Департамент Ветеринарии'!E45+'[1]Мин. Строй и жил.ком. компл.'!E45+'[1]Мин. Здрав'!E45+'[1]Главн. гос.инсп. рег. надзора'!E45+'[1]Мин сельхоз и природ. ресурс.'!E45+'[1]Мин. Внутрен. Политики'!E45+'[1]Мин. Эконом'!E45+'[1]Гражд. защиты и пожар безоп.'!E45+'[1]Государственное юрид. бюро'!E45</f>
        <v>22925.18</v>
      </c>
      <c r="E47" s="19">
        <f>'[1]Правительство'!B45+'[1]Эл. Ульяновск'!B45+'[1]Деп. Авто. дорог'!B45+'[1]Мин.Фин.'!B45+'[1]Аппарат общ. палаты'!B45+'[1]Упр. делами УО'!B45+'[1]Мин Образования'!B45+'[1]Мин искуства и культ.'!B45+'[1]Мин. Стратег развития'!B45+'[1]Упр. Мировых Судей'!B45+'[1]Департамент Ветеринарии'!B45+'[1]Мин. Строй и жил.ком. компл.'!B45+'[1]Мин. Здрав'!B45+'[1]Главн. гос.инсп. рег. надзора'!B45+'[1]Мин сельхоз и природ. ресурс.'!B45+'[1]Мин. Внутрен. Политики'!B45+'[1]Мин. Эконом'!B45+'[1]Гражд. защиты и пожар безоп.'!B45+'[1]Государственное юрид. бюро'!B45</f>
        <v>7283.119999999999</v>
      </c>
      <c r="F47" s="19">
        <f>'[1]Правительство'!C45+'[1]Эл. Ульяновск'!C45+'[1]Деп. Авто. дорог'!C45+'[1]Мин.Фин.'!C45+'[1]Аппарат общ. палаты'!C45+'[1]Упр. делами УО'!C45+'[1]Мин Образования'!C45+'[1]Мин искуства и культ.'!C45+'[1]Мин. Стратег развития'!C45+'[1]Упр. Мировых Судей'!C45+'[1]Департамент Ветеринарии'!C45+'[1]Мин. Строй и жил.ком. компл.'!C45+'[1]Мин. Здрав'!C45+'[1]Главн. гос.инсп. рег. надзора'!C45+'[1]Мин сельхоз и природ. ресурс.'!C45+'[1]Мин. Внутрен. Политики'!C45+'[1]Мин. Эконом'!C45+'[1]Гражд. защиты и пожар безоп.'!C45+'[1]Государственное юрид. бюро'!C45</f>
        <v>7671.6900000000005</v>
      </c>
      <c r="G47" s="19">
        <f>'[1]Правительство'!D45+'[1]Эл. Ульяновск'!D45+'[1]Деп. Авто. дорог'!D45+'[1]Мин.Фин.'!D45+'[1]Аппарат общ. палаты'!D45+'[1]Упр. делами УО'!D45+'[1]Мин Образования'!D45+'[1]Мин искуства и культ.'!D45+'[1]Мин. Стратег развития'!D45+'[1]Упр. Мировых Судей'!D45+'[1]Департамент Ветеринарии'!D45+'[1]Мин. Строй и жил.ком. компл.'!D45+'[1]Мин. Здрав'!D45+'[1]Главн. гос.инсп. рег. надзора'!D45+'[1]Мин сельхоз и природ. ресурс.'!D45+'[1]Мин. Внутрен. Политики'!D45+'[1]Мин. Эконом'!D45+'[1]Гражд. защиты и пожар безоп.'!D45+'[1]Государственное юрид. бюро'!D45</f>
        <v>7970.370000000001</v>
      </c>
    </row>
    <row r="48" spans="1:7" ht="15">
      <c r="A48" s="16" t="s">
        <v>48</v>
      </c>
      <c r="B48" s="17"/>
      <c r="C48" s="18"/>
      <c r="D48" s="19">
        <f>'[1]Правительство'!E46+'[1]Эл. Ульяновск'!E46+'[1]Деп. Авто. дорог'!E46+'[1]Мин.Фин.'!E46+'[1]Аппарат общ. палаты'!E46+'[1]Упр. делами УО'!E46+'[1]Мин Образования'!E46+'[1]Мин искуства и культ.'!E46+'[1]Мин. Стратег развития'!E46+'[1]Упр. Мировых Судей'!E46+'[1]Департамент Ветеринарии'!E46+'[1]Мин. Строй и жил.ком. компл.'!E46+'[1]Мин. Здрав'!E46+'[1]Главн. гос.инсп. рег. надзора'!E46+'[1]Мин сельхоз и природ. ресурс.'!E46+'[1]Мин. Внутрен. Политики'!E46+'[1]Мин. Эконом'!E46+'[1]Гражд. защиты и пожар безоп.'!E46+'[1]Государственное юрид. бюро'!E46</f>
        <v>202833.33</v>
      </c>
      <c r="E48" s="19">
        <f>'[1]Правительство'!B46+'[1]Эл. Ульяновск'!B46+'[1]Деп. Авто. дорог'!B46+'[1]Мин.Фин.'!B46+'[1]Аппарат общ. палаты'!B46+'[1]Упр. делами УО'!B46+'[1]Мин Образования'!B46+'[1]Мин искуства и культ.'!B46+'[1]Мин. Стратег развития'!B46+'[1]Упр. Мировых Судей'!B46+'[1]Департамент Ветеринарии'!B46+'[1]Мин. Строй и жил.ком. компл.'!B46+'[1]Мин. Здрав'!B46+'[1]Главн. гос.инсп. рег. надзора'!B46+'[1]Мин сельхоз и природ. ресурс.'!B46+'[1]Мин. Внутрен. Политики'!B46+'[1]Мин. Эконом'!B46+'[1]Гражд. защиты и пожар безоп.'!B46+'[1]Государственное юрид. бюро'!B46</f>
        <v>63942.16</v>
      </c>
      <c r="F48" s="19">
        <f>'[1]Правительство'!C46+'[1]Эл. Ульяновск'!C46+'[1]Деп. Авто. дорог'!C46+'[1]Мин.Фин.'!C46+'[1]Аппарат общ. палаты'!C46+'[1]Упр. делами УО'!C46+'[1]Мин Образования'!C46+'[1]Мин искуства и культ.'!C46+'[1]Мин. Стратег развития'!C46+'[1]Упр. Мировых Судей'!C46+'[1]Департамент Ветеринарии'!C46+'[1]Мин. Строй и жил.ком. компл.'!C46+'[1]Мин. Здрав'!C46+'[1]Главн. гос.инсп. рег. надзора'!C46+'[1]Мин сельхоз и природ. ресурс.'!C46+'[1]Мин. Внутрен. Политики'!C46+'[1]Мин. Эконом'!C46+'[1]Гражд. защиты и пожар безоп.'!C46+'[1]Государственное юрид. бюро'!C46</f>
        <v>68433.19000000002</v>
      </c>
      <c r="G48" s="19">
        <f>'[1]Правительство'!D46+'[1]Эл. Ульяновск'!D46+'[1]Деп. Авто. дорог'!D46+'[1]Мин.Фин.'!D46+'[1]Аппарат общ. палаты'!D46+'[1]Упр. делами УО'!D46+'[1]Мин Образования'!D46+'[1]Мин искуства и культ.'!D46+'[1]Мин. Стратег развития'!D46+'[1]Упр. Мировых Судей'!D46+'[1]Департамент Ветеринарии'!D46+'[1]Мин. Строй и жил.ком. компл.'!D46+'[1]Мин. Здрав'!D46+'[1]Главн. гос.инсп. рег. надзора'!D46+'[1]Мин сельхоз и природ. ресурс.'!D46+'[1]Мин. Внутрен. Политики'!D46+'[1]Мин. Эконом'!D46+'[1]Гражд. защиты и пожар безоп.'!D46+'[1]Государственное юрид. бюро'!D46</f>
        <v>70457.98000000001</v>
      </c>
    </row>
    <row r="49" spans="1:7" ht="15">
      <c r="A49" s="16" t="s">
        <v>49</v>
      </c>
      <c r="B49" s="17"/>
      <c r="C49" s="18"/>
      <c r="D49" s="19">
        <f>'[1]Правительство'!E47+'[1]Эл. Ульяновск'!E47+'[1]Деп. Авто. дорог'!E47+'[1]Мин.Фин.'!E47+'[1]Аппарат общ. палаты'!E47+'[1]Упр. делами УО'!E47+'[1]Мин Образования'!E47+'[1]Мин искуства и культ.'!E47+'[1]Мин. Стратег развития'!E47+'[1]Упр. Мировых Судей'!E47+'[1]Департамент Ветеринарии'!E47+'[1]Мин. Строй и жил.ком. компл.'!E47+'[1]Мин. Здрав'!E47+'[1]Главн. гос.инсп. рег. надзора'!E47+'[1]Мин сельхоз и природ. ресурс.'!E47+'[1]Мин. Внутрен. Политики'!E47+'[1]Мин. Эконом'!E47+'[1]Гражд. защиты и пожар безоп.'!E47+'[1]Государственное юрид. бюро'!E47</f>
        <v>162520.95</v>
      </c>
      <c r="E49" s="19">
        <f>'[1]Правительство'!B47+'[1]Эл. Ульяновск'!B47+'[1]Деп. Авто. дорог'!B47+'[1]Мин.Фин.'!B47+'[1]Аппарат общ. палаты'!B47+'[1]Упр. делами УО'!B47+'[1]Мин Образования'!B47+'[1]Мин искуства и культ.'!B47+'[1]Мин. Стратег развития'!B47+'[1]Упр. Мировых Судей'!B47+'[1]Департамент Ветеринарии'!B47+'[1]Мин. Строй и жил.ком. компл.'!B47+'[1]Мин. Здрав'!B47+'[1]Главн. гос.инсп. рег. надзора'!B47+'[1]Мин сельхоз и природ. ресурс.'!B47+'[1]Мин. Внутрен. Политики'!B47+'[1]Мин. Эконом'!B47+'[1]Гражд. защиты и пожар безоп.'!B47+'[1]Государственное юрид. бюро'!B47</f>
        <v>50552.54</v>
      </c>
      <c r="F49" s="19">
        <f>'[1]Правительство'!C47+'[1]Эл. Ульяновск'!C47+'[1]Деп. Авто. дорог'!C47+'[1]Мин.Фин.'!C47+'[1]Аппарат общ. палаты'!C47+'[1]Упр. делами УО'!C47+'[1]Мин Образования'!C47+'[1]Мин искуства и культ.'!C47+'[1]Мин. Стратег развития'!C47+'[1]Упр. Мировых Судей'!C47+'[1]Департамент Ветеринарии'!C47+'[1]Мин. Строй и жил.ком. компл.'!C47+'[1]Мин. Здрав'!C47+'[1]Главн. гос.инсп. рег. надзора'!C47+'[1]Мин сельхоз и природ. ресурс.'!C47+'[1]Мин. Внутрен. Политики'!C47+'[1]Мин. Эконом'!C47+'[1]Гражд. защиты и пожар безоп.'!C47+'[1]Государственное юрид. бюро'!C47</f>
        <v>55965.729999999996</v>
      </c>
      <c r="G49" s="19">
        <f>'[1]Правительство'!D47+'[1]Эл. Ульяновск'!D47+'[1]Деп. Авто. дорог'!D47+'[1]Мин.Фин.'!D47+'[1]Аппарат общ. палаты'!D47+'[1]Упр. делами УО'!D47+'[1]Мин Образования'!D47+'[1]Мин искуства и культ.'!D47+'[1]Мин. Стратег развития'!D47+'[1]Упр. Мировых Судей'!D47+'[1]Департамент Ветеринарии'!D47+'[1]Мин. Строй и жил.ком. компл.'!D47+'[1]Мин. Здрав'!D47+'[1]Главн. гос.инсп. рег. надзора'!D47+'[1]Мин сельхоз и природ. ресурс.'!D47+'[1]Мин. Внутрен. Политики'!D47+'[1]Мин. Эконом'!D47+'[1]Гражд. защиты и пожар безоп.'!D47+'[1]Государственное юрид. бюро'!D47</f>
        <v>56002.68</v>
      </c>
    </row>
    <row r="50" spans="1:7" ht="15">
      <c r="A50" s="16" t="s">
        <v>50</v>
      </c>
      <c r="B50" s="20"/>
      <c r="C50" s="18"/>
      <c r="D50" s="19">
        <f>'[1]Правительство'!E48+'[1]Эл. Ульяновск'!E48+'[1]Деп. Авто. дорог'!E48+'[1]Мин.Фин.'!E48+'[1]Аппарат общ. палаты'!E48+'[1]Упр. делами УО'!E48+'[1]Мин Образования'!E48+'[1]Мин искуства и культ.'!E48+'[1]Мин. Стратег развития'!E48+'[1]Упр. Мировых Судей'!E48+'[1]Департамент Ветеринарии'!E48+'[1]Мин. Строй и жил.ком. компл.'!E48+'[1]Мин. Здрав'!E48+'[1]Главн. гос.инсп. рег. надзора'!E48+'[1]Мин сельхоз и природ. ресурс.'!E48+'[1]Мин. Внутрен. Политики'!E48+'[1]Мин. Эконом'!E48+'[1]Гражд. защиты и пожар безоп.'!E48+'[1]Государственное юрид. бюро'!E48</f>
        <v>103562.39</v>
      </c>
      <c r="E50" s="19">
        <f>'[1]Правительство'!B48+'[1]Эл. Ульяновск'!B48+'[1]Деп. Авто. дорог'!B48+'[1]Мин.Фин.'!B48+'[1]Аппарат общ. палаты'!B48+'[1]Упр. делами УО'!B48+'[1]Мин Образования'!B48+'[1]Мин искуства и культ.'!B48+'[1]Мин. Стратег развития'!B48+'[1]Упр. Мировых Судей'!B48+'[1]Департамент Ветеринарии'!B48+'[1]Мин. Строй и жил.ком. компл.'!B48+'[1]Мин. Здрав'!B48+'[1]Главн. гос.инсп. рег. надзора'!B48+'[1]Мин сельхоз и природ. ресурс.'!B48+'[1]Мин. Внутрен. Политики'!B48+'[1]Мин. Эконом'!B48+'[1]Гражд. защиты и пожар безоп.'!B48+'[1]Государственное юрид. бюро'!B48</f>
        <v>19884.09</v>
      </c>
      <c r="F50" s="19">
        <f>'[1]Правительство'!C48+'[1]Эл. Ульяновск'!C48+'[1]Деп. Авто. дорог'!C48+'[1]Мин.Фин.'!C48+'[1]Аппарат общ. палаты'!C48+'[1]Упр. делами УО'!C48+'[1]Мин Образования'!C48+'[1]Мин искуства и культ.'!C48+'[1]Мин. Стратег развития'!C48+'[1]Упр. Мировых Судей'!C48+'[1]Департамент Ветеринарии'!C48+'[1]Мин. Строй и жил.ком. компл.'!C48+'[1]Мин. Здрав'!C48+'[1]Главн. гос.инсп. рег. надзора'!C48+'[1]Мин сельхоз и природ. ресурс.'!C48+'[1]Мин. Внутрен. Политики'!C48+'[1]Мин. Эконом'!C48+'[1]Гражд. защиты и пожар безоп.'!C48+'[1]Государственное юрид. бюро'!C48</f>
        <v>58111.03999999999</v>
      </c>
      <c r="G50" s="19">
        <f>'[1]Правительство'!D48+'[1]Эл. Ульяновск'!D48+'[1]Деп. Авто. дорог'!D48+'[1]Мин.Фин.'!D48+'[1]Аппарат общ. палаты'!D48+'[1]Упр. делами УО'!D48+'[1]Мин Образования'!D48+'[1]Мин искуства и культ.'!D48+'[1]Мин. Стратег развития'!D48+'[1]Упр. Мировых Судей'!D48+'[1]Департамент Ветеринарии'!D48+'[1]Мин. Строй и жил.ком. компл.'!D48+'[1]Мин. Здрав'!D48+'[1]Главн. гос.инсп. рег. надзора'!D48+'[1]Мин сельхоз и природ. ресурс.'!D48+'[1]Мин. Внутрен. Политики'!D48+'[1]Мин. Эконом'!D48+'[1]Гражд. защиты и пожар безоп.'!D48+'[1]Государственное юрид. бюро'!D48</f>
        <v>25567.260000000002</v>
      </c>
    </row>
    <row r="51" spans="1:7" ht="15">
      <c r="A51" s="16" t="s">
        <v>51</v>
      </c>
      <c r="B51" s="17"/>
      <c r="C51" s="18"/>
      <c r="D51" s="19">
        <f>'[1]Правительство'!E49+'[1]Эл. Ульяновск'!E49+'[1]Деп. Авто. дорог'!E49+'[1]Мин.Фин.'!E49+'[1]Аппарат общ. палаты'!E49+'[1]Упр. делами УО'!E49+'[1]Мин Образования'!E49+'[1]Мин искуства и культ.'!E49+'[1]Мин. Стратег развития'!E49+'[1]Упр. Мировых Судей'!E49+'[1]Департамент Ветеринарии'!E49+'[1]Мин. Строй и жил.ком. компл.'!E49+'[1]Мин. Здрав'!E49+'[1]Главн. гос.инсп. рег. надзора'!E49+'[1]Мин сельхоз и природ. ресурс.'!E49+'[1]Мин. Внутрен. Политики'!E49+'[1]Мин. Эконом'!E49+'[1]Гражд. защиты и пожар безоп.'!E49+'[1]Государственное юрид. бюро'!E49</f>
        <v>1075423.42</v>
      </c>
      <c r="E51" s="19">
        <f>'[1]Правительство'!B49+'[1]Эл. Ульяновск'!B49+'[1]Деп. Авто. дорог'!B49+'[1]Мин.Фин.'!B49+'[1]Аппарат общ. палаты'!B49+'[1]Упр. делами УО'!B49+'[1]Мин Образования'!B49+'[1]Мин искуства и культ.'!B49+'[1]Мин. Стратег развития'!B49+'[1]Упр. Мировых Судей'!B49+'[1]Департамент Ветеринарии'!B49+'[1]Мин. Строй и жил.ком. компл.'!B49+'[1]Мин. Здрав'!B49+'[1]Главн. гос.инсп. рег. надзора'!B49+'[1]Мин сельхоз и природ. ресурс.'!B49+'[1]Мин. Внутрен. Политики'!B49+'[1]Мин. Эконом'!B49+'[1]Гражд. защиты и пожар безоп.'!B49+'[1]Государственное юрид. бюро'!B49</f>
        <v>339016.48000000004</v>
      </c>
      <c r="F51" s="19">
        <f>'[1]Правительство'!C49+'[1]Эл. Ульяновск'!C49+'[1]Деп. Авто. дорог'!C49+'[1]Мин.Фин.'!C49+'[1]Аппарат общ. палаты'!C49+'[1]Упр. делами УО'!C49+'[1]Мин Образования'!C49+'[1]Мин искуства и культ.'!C49+'[1]Мин. Стратег развития'!C49+'[1]Упр. Мировых Судей'!C49+'[1]Департамент Ветеринарии'!C49+'[1]Мин. Строй и жил.ком. компл.'!C49+'[1]Мин. Здрав'!C49+'[1]Главн. гос.инсп. рег. надзора'!C49+'[1]Мин сельхоз и природ. ресурс.'!C49+'[1]Мин. Внутрен. Политики'!C49+'[1]Мин. Эконом'!C49+'[1]Гражд. защиты и пожар безоп.'!C49+'[1]Государственное юрид. бюро'!C49</f>
        <v>363231.48000000004</v>
      </c>
      <c r="G51" s="19">
        <f>'[1]Правительство'!D49+'[1]Эл. Ульяновск'!D49+'[1]Деп. Авто. дорог'!D49+'[1]Мин.Фин.'!D49+'[1]Аппарат общ. палаты'!D49+'[1]Упр. делами УО'!D49+'[1]Мин Образования'!D49+'[1]Мин искуства и культ.'!D49+'[1]Мин. Стратег развития'!D49+'[1]Упр. Мировых Судей'!D49+'[1]Департамент Ветеринарии'!D49+'[1]Мин. Строй и жил.ком. компл.'!D49+'[1]Мин. Здрав'!D49+'[1]Главн. гос.инсп. рег. надзора'!D49+'[1]Мин сельхоз и природ. ресурс.'!D49+'[1]Мин. Внутрен. Политики'!D49+'[1]Мин. Эконом'!D49+'[1]Гражд. защиты и пожар безоп.'!D49+'[1]Государственное юрид. бюро'!D49</f>
        <v>373175.46</v>
      </c>
    </row>
  </sheetData>
  <sheetProtection/>
  <mergeCells count="6">
    <mergeCell ref="A3:A4"/>
    <mergeCell ref="B3:B4"/>
    <mergeCell ref="C3:C4"/>
    <mergeCell ref="D3:D4"/>
    <mergeCell ref="E3:G3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Ахметшин Антон Сергеевич</dc:creator>
  <cp:keywords/>
  <dc:description/>
  <cp:lastModifiedBy>Ахметшин Антон Сергеевич</cp:lastModifiedBy>
  <dcterms:created xsi:type="dcterms:W3CDTF">2014-02-27T10:22:37Z</dcterms:created>
  <dcterms:modified xsi:type="dcterms:W3CDTF">2014-02-27T10:26:18Z</dcterms:modified>
  <cp:category/>
  <cp:version/>
  <cp:contentType/>
  <cp:contentStatus/>
</cp:coreProperties>
</file>